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barrios\AppData\Local\Microsoft\Windows\INetCache\Content.Outlook\XZ6O2V4R\"/>
    </mc:Choice>
  </mc:AlternateContent>
  <xr:revisionPtr revIDLastSave="0" documentId="13_ncr:1_{DAB9E9FC-984A-44E3-A8D9-4137F8B6608D}" xr6:coauthVersionLast="47" xr6:coauthVersionMax="47" xr10:uidLastSave="{00000000-0000-0000-0000-000000000000}"/>
  <bookViews>
    <workbookView xWindow="-110" yWindow="-110" windowWidth="19420" windowHeight="10300" tabRatio="816" activeTab="1" xr2:uid="{00000000-000D-0000-FFFF-FFFF00000000}"/>
  </bookViews>
  <sheets>
    <sheet name="Instructivo MIPER" sheetId="2" r:id="rId1"/>
    <sheet name="Anexo N°2 IPER" sheetId="1" r:id="rId2"/>
    <sheet name="tipo control" sheetId="7" state="hidden" r:id="rId3"/>
    <sheet name="Clasificación según riesgo" sheetId="6" state="hidden" r:id="rId4"/>
    <sheet name="Factores de riesgos" sheetId="4" state="hidden" r:id="rId5"/>
    <sheet name="Criterios de Evaluación IPER" sheetId="3" r:id="rId6"/>
    <sheet name="Programa de Trabajo" sheetId="8" r:id="rId7"/>
  </sheets>
  <externalReferences>
    <externalReference r:id="rId8"/>
    <externalReference r:id="rId9"/>
    <externalReference r:id="rId10"/>
    <externalReference r:id="rId11"/>
    <externalReference r:id="rId12"/>
  </externalReferences>
  <definedNames>
    <definedName name="_xlnm._FilterDatabase" localSheetId="1" hidden="1">'Anexo N°2 IPER'!$A$16:$DT$76</definedName>
    <definedName name="CLASIFICACIONDELRIESGO">'[1]CLASIFICACIÓN DE RIESGO'!$G$3:$G$7</definedName>
    <definedName name="DICOTOMICO">'[2]TABLAS '!$A$363:$A$364</definedName>
    <definedName name="FACTOR_DE_RIESGO_RELACIONADO_A_MÁQUINAS_HERRAMIENTAS_Y_EQUIPOS">'Factores de riesgos'!$C$2:$C$18</definedName>
    <definedName name="FACTOR_DE_RIESGO_RELACIONADO_A_MATERIAS_PRIMAS_Y_SUSTANCIAS">'Factores de riesgos'!$D$2:$D$13</definedName>
    <definedName name="FACTOR_DE_RIESGO_RELACIONADO_AL_FACTOR_HUMANO">'Factores de riesgos'!$B$2:$B$53</definedName>
    <definedName name="FACTOR_DE_RIESGO_RELACIONADOS_AL_AMBIENTE_DE_TRABAJO">'Factores de riesgos'!$E$2:$E$22</definedName>
    <definedName name="FACTORDERIESGO">'Anexo N°2 IPER'!$DT$3:$DT$6</definedName>
    <definedName name="FACTORES_DE_RIESGOS">'[3]Factores de riesgos'!$A$2:$A$9</definedName>
    <definedName name="FACTORESDERIESGO">'[4]FACTORES DE RIESGOS'!$A$5:$A$8</definedName>
    <definedName name="FACTORESDERIESGOS">'Factores de riesgos'!$A$2:$A$5</definedName>
    <definedName name="PLAZOS">'[2]TABLAS '!$A$372:$A$380</definedName>
    <definedName name="TABLA_PRO_CONS">'[2]TABLAS '!$D$13:$D$15</definedName>
    <definedName name="tipocontrol">'tipo control'!$A$2:$A$6</definedName>
    <definedName name="TRANSMISIÓN_AÉREA_HÍDRICA_Y_POR_CONTACTO">[5]RIESGOS_PELIGROS!$B$230:$B$234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6" i="1" l="1"/>
  <c r="Q76" i="1" s="1"/>
  <c r="P35" i="1"/>
  <c r="P72" i="1"/>
  <c r="Q72" i="1" s="1"/>
  <c r="P63" i="1"/>
  <c r="Q63" i="1" s="1"/>
  <c r="P62" i="1"/>
  <c r="Q62" i="1" s="1"/>
  <c r="P61" i="1"/>
  <c r="Q61" i="1" s="1"/>
  <c r="P74" i="1"/>
  <c r="P73" i="1"/>
  <c r="Q73" i="1" s="1"/>
  <c r="P71" i="1"/>
  <c r="Q71" i="1" s="1"/>
  <c r="P70" i="1"/>
  <c r="Q70" i="1" s="1"/>
  <c r="P75" i="1"/>
  <c r="Q75" i="1" s="1"/>
  <c r="P69" i="1"/>
  <c r="Q69" i="1" s="1"/>
  <c r="P39" i="1"/>
  <c r="Q39" i="1" s="1"/>
  <c r="P40" i="1"/>
  <c r="Q40" i="1" s="1"/>
  <c r="P68" i="1"/>
  <c r="Q68" i="1" s="1"/>
  <c r="P67" i="1"/>
  <c r="Q67" i="1" s="1"/>
  <c r="P66" i="1"/>
  <c r="Q66" i="1" s="1"/>
  <c r="P65" i="1"/>
  <c r="Q65" i="1" s="1"/>
  <c r="P64" i="1"/>
  <c r="Q64" i="1" s="1"/>
  <c r="P60" i="1"/>
  <c r="Q60" i="1" s="1"/>
  <c r="P59" i="1"/>
  <c r="Q59" i="1" s="1"/>
  <c r="P58" i="1"/>
  <c r="Q58" i="1" s="1"/>
  <c r="P57" i="1"/>
  <c r="Q57" i="1" s="1"/>
  <c r="P56" i="1"/>
  <c r="Q56" i="1" s="1"/>
  <c r="P55" i="1"/>
  <c r="Q55" i="1" s="1"/>
  <c r="P54" i="1"/>
  <c r="Q54" i="1" s="1"/>
  <c r="P53" i="1"/>
  <c r="Q53" i="1" s="1"/>
  <c r="P52" i="1"/>
  <c r="Q52" i="1" s="1"/>
  <c r="P51" i="1"/>
  <c r="Q51" i="1" s="1"/>
  <c r="P50" i="1"/>
  <c r="Q50" i="1" s="1"/>
  <c r="P49" i="1"/>
  <c r="Q49" i="1" s="1"/>
  <c r="P48" i="1"/>
  <c r="Q48" i="1" s="1"/>
  <c r="P47" i="1"/>
  <c r="Q47" i="1" s="1"/>
  <c r="P46" i="1"/>
  <c r="Q46" i="1" s="1"/>
  <c r="P45" i="1"/>
  <c r="Q45" i="1" s="1"/>
  <c r="P44" i="1"/>
  <c r="Q44" i="1" s="1"/>
  <c r="P43" i="1"/>
  <c r="Q43" i="1" s="1"/>
  <c r="P42" i="1"/>
  <c r="Q42" i="1" s="1"/>
  <c r="P41" i="1"/>
  <c r="Q41" i="1" s="1"/>
  <c r="P38" i="1"/>
  <c r="Q38" i="1" s="1"/>
  <c r="P37" i="1"/>
  <c r="Q37" i="1" s="1"/>
  <c r="P36" i="1"/>
  <c r="Q36" i="1" s="1"/>
  <c r="Q35" i="1"/>
  <c r="P34" i="1"/>
  <c r="Q34" i="1" s="1"/>
  <c r="P33" i="1"/>
  <c r="Q33" i="1"/>
  <c r="P32" i="1"/>
  <c r="Q32" i="1" s="1"/>
  <c r="P31" i="1"/>
  <c r="Q31" i="1" s="1"/>
  <c r="P30" i="1"/>
  <c r="Q30" i="1" s="1"/>
  <c r="P29" i="1"/>
  <c r="Q29" i="1"/>
  <c r="P28" i="1"/>
  <c r="Q28" i="1" s="1"/>
  <c r="P27" i="1"/>
  <c r="Q27" i="1" s="1"/>
  <c r="P26" i="1"/>
  <c r="Q26" i="1" s="1"/>
  <c r="P25" i="1"/>
  <c r="Q25" i="1" s="1"/>
  <c r="P24" i="1"/>
  <c r="Q24" i="1" s="1"/>
  <c r="P23" i="1"/>
  <c r="Q23" i="1"/>
  <c r="P22" i="1"/>
  <c r="Q22" i="1" s="1"/>
  <c r="P21" i="1"/>
  <c r="Q21" i="1"/>
  <c r="P20" i="1"/>
  <c r="Q20" i="1" s="1"/>
  <c r="P19" i="1"/>
  <c r="Q19" i="1" s="1"/>
  <c r="P18" i="1"/>
  <c r="Q18" i="1"/>
  <c r="P17" i="1"/>
  <c r="Q17" i="1" s="1"/>
</calcChain>
</file>

<file path=xl/sharedStrings.xml><?xml version="1.0" encoding="utf-8"?>
<sst xmlns="http://schemas.openxmlformats.org/spreadsheetml/2006/main" count="996" uniqueCount="414">
  <si>
    <t>Instructivo para completar la MIPER</t>
  </si>
  <si>
    <t>Razón Social</t>
  </si>
  <si>
    <t>En este campo se debe registrar la razón social de la empresa.</t>
  </si>
  <si>
    <t>RUT</t>
  </si>
  <si>
    <t>En este campo se debe registrar el RUT de la empresa.</t>
  </si>
  <si>
    <t>Dirección</t>
  </si>
  <si>
    <t>En este campo se debe registrar la dirección de la empresa.</t>
  </si>
  <si>
    <t>Actividad económica principal</t>
  </si>
  <si>
    <t>En este campo se debe registrar la actividad económica principal de la empresa.</t>
  </si>
  <si>
    <t>Comuna</t>
  </si>
  <si>
    <t>En este campo se debe registrar la comuna donde se encuentra ubicada la empresa.</t>
  </si>
  <si>
    <t>N° de Trabajadores/as</t>
  </si>
  <si>
    <t>En este campo se debe indicar la cantidad total de trabajadores/as de la empresa.</t>
  </si>
  <si>
    <t>Nombre Centro de trabajo</t>
  </si>
  <si>
    <t>En este campo se debe escribir el nombre mediante el cual se identifica el centro de trabajo en cuestión, entendiendo que una empresa puede tener más de un centro de trabajo.</t>
  </si>
  <si>
    <t>N° de adherente</t>
  </si>
  <si>
    <t>En este campo se debe registrar el número de adherente de la empresa.</t>
  </si>
  <si>
    <t>N° de Trabajadores/as centro de trabajo</t>
  </si>
  <si>
    <t>En este campo se debe indicar la cantidad total de trabajadores/as del centro de trabajo.</t>
  </si>
  <si>
    <t>Fecha elaboración Matriz IPER</t>
  </si>
  <si>
    <t>En este campo se debe indicar la fecha en la cual se elaboró la primera versión de la MIPER.</t>
  </si>
  <si>
    <t>Nombre responsable de la elaboración de la MIPER</t>
  </si>
  <si>
    <t>En este campo se debe indicar el nombre completo del responsable de la elaboración de la MIPER.</t>
  </si>
  <si>
    <t>Nombre del proceso (operacional/apoyo)</t>
  </si>
  <si>
    <t>En este campo se debe identificar con precisión el nombre del proceso ya sea, operacional o de apoyo. Ej: Promoción de productos/Proceso operacional.</t>
  </si>
  <si>
    <t>Fecha actualización Matriz IPER</t>
  </si>
  <si>
    <t>En este campo se debe indicar la fecha de la última actualización vigente de la MIPER.</t>
  </si>
  <si>
    <t xml:space="preserve">Nombre quién Revisa </t>
  </si>
  <si>
    <t>En este campo se debe identificar al responsable de revisar la MIPER.</t>
  </si>
  <si>
    <t xml:space="preserve">Nombre quién Aprueba </t>
  </si>
  <si>
    <t>En este campo se debe identificar al responsable de aprobar la MIPER.</t>
  </si>
  <si>
    <t>ACTIVIDAD</t>
  </si>
  <si>
    <t>En este campo se debe identificar la actividad que compone el proceso productivo o de apoyo</t>
  </si>
  <si>
    <t>TAREA</t>
  </si>
  <si>
    <t xml:space="preserve">En este campo se debe identificar la unidad última de trabajo, que es donde principalmente se presentan los riesgos de daño o deterioro de la salud de los trabajadores. </t>
  </si>
  <si>
    <t>RUTINARIA / NO RUTINARIA</t>
  </si>
  <si>
    <t>En este campo, se debe identificar si las actividades se ejecutan de forma permanente o eventual.</t>
  </si>
  <si>
    <t>FACTOR DE RIESGO</t>
  </si>
  <si>
    <t>En este campo debe elegir una de las opciones de factor de riesgo según la natureleza del riesgo que quiere buscar</t>
  </si>
  <si>
    <t>RIESGO</t>
  </si>
  <si>
    <t>En este campo se debe registrar el o los riesgos asociados a los peligros identificados.</t>
  </si>
  <si>
    <t>EVALUACIÓN DEL RIESGO</t>
  </si>
  <si>
    <t>PROBABILIDAD</t>
  </si>
  <si>
    <t>En este campo se debe indicar la probabilidad de ocurrencia o nivel de exposición utilizando los Criterios de evaluación IPER.</t>
  </si>
  <si>
    <t>CONSECUENCIA</t>
  </si>
  <si>
    <t>En este campo se debe indicar la consecuencia o severidad del daño, utilizando los Criterios de evaluación IPER.</t>
  </si>
  <si>
    <t>En este campo se debe registrar el valor estimado, para lo cual se sugiere utilizar los Criterios de evaluación IPER.</t>
  </si>
  <si>
    <t>CLASIFICACIÓN DEL RIESGO</t>
  </si>
  <si>
    <t>En este campo se debe registrar la clasificación del riesgo derivada de la valoración, para lo cual se sugiere utilizar los Criterios de evaluación IPER.</t>
  </si>
  <si>
    <t>TIPO DE CONTROL</t>
  </si>
  <si>
    <t>En este campo la organización debe indicar de qué tipo es el control que se adoptará, considerando la Jerarquía de Controles:
I Eliminación del riesgo.
II Sustitución del riesgo.
III Implementación de Controles de Ingeniería.
IV Control Administrativo.
V Uso de Elementos de Protección Personal.
Cabe señalar, que aquellos riesgos que cuenten con normativa específica, deben ser abordados de acuerdo a lo establecido por dicha normativa.</t>
  </si>
  <si>
    <t>MEDIDA DE CONTROL</t>
  </si>
  <si>
    <r>
      <t xml:space="preserve">En este campo la organización debe registrar la o las medidas de control a aplicar para el riesgo evaluado. Cabe señalar, que aquellos riesgos que cuenten con normativa específica, deben ser abordados de acuerdo a lo establecido por dicha normativa.
</t>
    </r>
    <r>
      <rPr>
        <b/>
        <sz val="11"/>
        <color theme="1"/>
        <rFont val="Calibri"/>
        <family val="2"/>
        <scheme val="minor"/>
      </rPr>
      <t>Nota: Si requiere mayor información para establecer medidas de control consulte nuestro sitio web "www.mutual.cl, donde encontrara recomendaciones para abordar los riesgos derivados de los peligros identificados por vuestra organización.</t>
    </r>
  </si>
  <si>
    <t>ESTA CONTROLADO EL RIESGO</t>
  </si>
  <si>
    <t>La empresa debe indicar si el riesgo se encuentra o no, controlado</t>
  </si>
  <si>
    <t>RESPONSABLE</t>
  </si>
  <si>
    <t>En este campo, se debe registrar el nombre de el o los responsables de ejecutar los controles.</t>
  </si>
  <si>
    <t>PLAZOS</t>
  </si>
  <si>
    <t>En este campo, se debe registrar el plazo para la ejecución de los controles.</t>
  </si>
  <si>
    <t>rev 00</t>
  </si>
  <si>
    <t>FACTOR_DE_RIESGO_RELACIONADO_AL_FACTOR_HUMANO</t>
  </si>
  <si>
    <t>FACTOR_DE_RIESGO_RELACIONADO_A_MÁQUINAS_HERRAMIENTAS_Y_EQUIPOS</t>
  </si>
  <si>
    <t>FACTOR_DE_RIESGO_RELACIONADO_A_MATERIAS_PRIMAS_Y_SUSTANCIAS</t>
  </si>
  <si>
    <t xml:space="preserve">FACTOR_DE_RIESGO_RELACIONADOS_AL_AMBIENTE_DE_TRABAJO </t>
  </si>
  <si>
    <t>CÓDIGO IPER</t>
  </si>
  <si>
    <t>NÚMERO DE TRABAJADORES </t>
  </si>
  <si>
    <t>FECHA ACTUALIZACIÓN</t>
  </si>
  <si>
    <t>FOLIO IPER</t>
  </si>
  <si>
    <t>NÚMERO DE TRABAJADORES HOMBRES</t>
  </si>
  <si>
    <t>NOMBRE REPRESENTANTE LEGAL</t>
  </si>
  <si>
    <t>RUT EMPLEADOR</t>
  </si>
  <si>
    <t>NÚMERO DE TRABAJADORES MUJERES</t>
  </si>
  <si>
    <t>NOMBRE REVISOR EMPRESA</t>
  </si>
  <si>
    <t>NOMBRE (RAZÓN SOCIAL)</t>
  </si>
  <si>
    <t>NOMBRE CENTRO DE TRABAJO</t>
  </si>
  <si>
    <t>NOMBRE QUIEN APRUEBA</t>
  </si>
  <si>
    <t>DIRECCIÓN</t>
  </si>
  <si>
    <t>DIRECCIÓN CENTRO DE TRABAJO</t>
  </si>
  <si>
    <t/>
  </si>
  <si>
    <t>COMUNA</t>
  </si>
  <si>
    <t>NOMBRE PROCESO (OPERACIONAL/APOYO)</t>
  </si>
  <si>
    <t>CÓDIGO CIIU</t>
  </si>
  <si>
    <t>FECHA ELABORACIÓN MATRIZ</t>
  </si>
  <si>
    <t>PUESTO DE TRABAJO</t>
  </si>
  <si>
    <t>N° DE TRABAJADORES</t>
  </si>
  <si>
    <t>RUTINARIA /NO RUTINARIA</t>
  </si>
  <si>
    <t>PELIGRO</t>
  </si>
  <si>
    <t>DAÑO PROBABLE</t>
  </si>
  <si>
    <t xml:space="preserve">MEDIDA DE CONTROL </t>
  </si>
  <si>
    <t>F</t>
  </si>
  <si>
    <t>M</t>
  </si>
  <si>
    <t>MR</t>
  </si>
  <si>
    <t>CLASIFICACION DEL RIESGO</t>
  </si>
  <si>
    <t>TIPOCONTROL</t>
  </si>
  <si>
    <t>MEDIDA DE CONTROL ELIMINACIÓN DEL RIESGO</t>
  </si>
  <si>
    <t>MEDIDA DE CONTROL SUSTITUCIÓN DEL RIESGO</t>
  </si>
  <si>
    <t>MEDIDA DE CONTROL INGENIERIL</t>
  </si>
  <si>
    <t>MEDIDA DE CONTROL ADMINISTRATIVO</t>
  </si>
  <si>
    <t>MEDIDA DE CONTROL PROTECCIÓN PERSONAL</t>
  </si>
  <si>
    <t>Descripción Riesgo</t>
  </si>
  <si>
    <t>Código:</t>
  </si>
  <si>
    <t>Es crítico</t>
  </si>
  <si>
    <t>Clasificación del riesgo &lt;=25</t>
  </si>
  <si>
    <t>CAÍDAS_AL_MISMO_NIVEL</t>
  </si>
  <si>
    <t>A1</t>
  </si>
  <si>
    <t>NO</t>
  </si>
  <si>
    <t>MODERADO</t>
  </si>
  <si>
    <t>CAÍDAS_A_DISTINTO_NIVEL</t>
  </si>
  <si>
    <t>A2</t>
  </si>
  <si>
    <t>TOLERABLE</t>
  </si>
  <si>
    <t>CAÍDAS_DE_ALTURA</t>
  </si>
  <si>
    <t>A3</t>
  </si>
  <si>
    <t>SI</t>
  </si>
  <si>
    <t>INTOLERABLE</t>
  </si>
  <si>
    <t>CAÍDAS_AL_AGUA</t>
  </si>
  <si>
    <t>A4</t>
  </si>
  <si>
    <t>ATRAPAMIENTO</t>
  </si>
  <si>
    <t>B1</t>
  </si>
  <si>
    <t>CAÍDA_DE_OBJETOS</t>
  </si>
  <si>
    <t>B2</t>
  </si>
  <si>
    <t>CORTES_POR_OBJETOS_HERRAMIENTAS_CORTO_PUNZANTES</t>
  </si>
  <si>
    <t>B3</t>
  </si>
  <si>
    <t>CHOQUE_CONTRA_OBJETOS</t>
  </si>
  <si>
    <t>B4</t>
  </si>
  <si>
    <t>CONTACTO_CON_PERSONAS</t>
  </si>
  <si>
    <t>C1</t>
  </si>
  <si>
    <t>CONTACTOS_CON_ANIMALES_Y_0_INSECTOS</t>
  </si>
  <si>
    <t>C2</t>
  </si>
  <si>
    <t>CONTACTOS_TÉRMICOS_POR_CALOR</t>
  </si>
  <si>
    <t>E1</t>
  </si>
  <si>
    <t>CONTACTOS_TÉRMICOS_POR_FRÍO</t>
  </si>
  <si>
    <t>E2</t>
  </si>
  <si>
    <t>CONTACTOS_ELÉCTRICOS_DIRECTOS_BAJA_TENSIÓN</t>
  </si>
  <si>
    <t>F1</t>
  </si>
  <si>
    <t>CONTACTOS_ELÉCTRICOS_DIRECTOS_ALTA_TENSIÓN</t>
  </si>
  <si>
    <t>F2</t>
  </si>
  <si>
    <t>CONTACTOS_ELÉCTRICOS_INDIRECTOS_BAJA_TENSIÓN</t>
  </si>
  <si>
    <t>F3</t>
  </si>
  <si>
    <t>CONTACTOS_ELÉCTRICOS_INDIRECTOS_ALTA_TENSIÓN</t>
  </si>
  <si>
    <t>F4</t>
  </si>
  <si>
    <t>CONTACTO_CON_SUSTANCIAS_CÁUSTICAS_Y_O_CORROSIVAS</t>
  </si>
  <si>
    <t>G1</t>
  </si>
  <si>
    <t>CONTACTO_CON_OTRAS_SUSTANCIAS_QUÍMICAS</t>
  </si>
  <si>
    <t>G2</t>
  </si>
  <si>
    <t>EXPLOSIONES</t>
  </si>
  <si>
    <t>H1</t>
  </si>
  <si>
    <t>IMPORTANTE</t>
  </si>
  <si>
    <t>PROYECCIÓN_DE_FRAGMENTOS_Y_O_PARTÍCULAS</t>
  </si>
  <si>
    <t>H2</t>
  </si>
  <si>
    <t>ATROPELLOS_O_GOLPES_CON_VEHÍCULOS</t>
  </si>
  <si>
    <t>I1</t>
  </si>
  <si>
    <t>CHOQUE_COLISIÓN_O_VOLCAMIENTO</t>
  </si>
  <si>
    <t>I2</t>
  </si>
  <si>
    <t>INCENDIOS</t>
  </si>
  <si>
    <t>J</t>
  </si>
  <si>
    <t>EXPOSICIÓN_A_AMBIENTES_CON_DEFICIENCIA_DE_OXÍGENO</t>
  </si>
  <si>
    <t>K1</t>
  </si>
  <si>
    <t>EXPOSICIÓN_A_SUSTANCIAS_QUÍMICAS_TÓXICAS</t>
  </si>
  <si>
    <t>K2</t>
  </si>
  <si>
    <t>EXPOSICIÓN_A_RADIACIONES_NO_IONIZANTES_ACCIDENTES</t>
  </si>
  <si>
    <t>L1</t>
  </si>
  <si>
    <t>EXPOSICIÓN_A_RADIACIONES_IONIZANTES_ACCIDENTES</t>
  </si>
  <si>
    <t>L2</t>
  </si>
  <si>
    <t>INGESTA_DE_SUSTANCIAS_NOCIVAS</t>
  </si>
  <si>
    <t>OTROS_RIESGOS</t>
  </si>
  <si>
    <t>N</t>
  </si>
  <si>
    <t>EXPOSICIÓN_A_AEROSOLES_SÓLIDOS</t>
  </si>
  <si>
    <t>O1</t>
  </si>
  <si>
    <t>EXPOSICIÓN_A_AEROSOLES_LÍQUIDOS</t>
  </si>
  <si>
    <t>O2</t>
  </si>
  <si>
    <t>EXPOSICIÓN_A_GASES_Y_VAPORES</t>
  </si>
  <si>
    <t>O3</t>
  </si>
  <si>
    <t>EXPOSICIÓN_A_RUIDO</t>
  </si>
  <si>
    <t>P1</t>
  </si>
  <si>
    <t>EXPOSICIÓN_A_VIBRACIONES</t>
  </si>
  <si>
    <t>P2</t>
  </si>
  <si>
    <t>EXPOSICIÓN_A_RADIACIONES_IONIZANTES_ENFERMEDAD</t>
  </si>
  <si>
    <t>P3</t>
  </si>
  <si>
    <t>EXPOSICIÓN_A_RADIACIONES_NO_IONIZANTES_ENFERMEDAD</t>
  </si>
  <si>
    <t>P4</t>
  </si>
  <si>
    <t>EXPOSICIÓN_A_CALOR</t>
  </si>
  <si>
    <t>P5</t>
  </si>
  <si>
    <t>EXPOSICIÓN_A_FRÍO</t>
  </si>
  <si>
    <t>P6</t>
  </si>
  <si>
    <t>EXPOSICIÓN_A_ALTAS_PRESIONES</t>
  </si>
  <si>
    <t>P7</t>
  </si>
  <si>
    <t>EXPOSICIÓN_A_BAJAS_PRESIONES</t>
  </si>
  <si>
    <t>P8</t>
  </si>
  <si>
    <t>TRASMISIÓN_POR_SANGRE_Y_FLUIDOS</t>
  </si>
  <si>
    <t>Q1</t>
  </si>
  <si>
    <t>TRANSMISIÓN_AÉREA_HÍDRICA_Y_POR_CONTACTO</t>
  </si>
  <si>
    <t>Q2</t>
  </si>
  <si>
    <t>SOBRECARGA_FÍSICA_DEBIDO_A_LA_MANIPULACIÓN_MANUAL_DE_CARGAS</t>
  </si>
  <si>
    <t>R1</t>
  </si>
  <si>
    <t>SOBRECARGA_FÍSICA_DEBIDO_A_LA_MANIPULACIÓN_DE_PERSONAS_PACIENTES</t>
  </si>
  <si>
    <t>R2</t>
  </si>
  <si>
    <t>SOBRECARGA_FÍSICA_DEBIDO_AL_TRABAJO_REPETITIVO_DE_LAS_EXTREMIDADES_SUPERIORES</t>
  </si>
  <si>
    <t>S1</t>
  </si>
  <si>
    <t>SOBRECARGA_POSTURAL_DEBIDO_A_TRABAJO_DE_PIE</t>
  </si>
  <si>
    <t>T1</t>
  </si>
  <si>
    <t>SOBRECARGA_POSTURAL_DEBIDO_A_TRABAJO_SENTADO</t>
  </si>
  <si>
    <t>T2</t>
  </si>
  <si>
    <t>SOBRECARGA_POSTURAL_DEBIDO_A_TRABAJO_EN_CUCLILLAS_AGACHADO</t>
  </si>
  <si>
    <t>T3</t>
  </si>
  <si>
    <t>SOBRECARGA_POSTURAL_DEBIDO_A_TRABAJO_ARRODILLADO</t>
  </si>
  <si>
    <t>T4</t>
  </si>
  <si>
    <t>SOBRECARGA_POSTURAL_DEBIDO_A_TRONCO_INCLINADO_EN_TORSIÓN_O_LATERALIZACIÓN</t>
  </si>
  <si>
    <t>T5</t>
  </si>
  <si>
    <t>SOBRECARGA_POSTURAL_DEBIDO_A_TRABAJO_FUERA_DEL_ALCANCE_FUNCIONAL</t>
  </si>
  <si>
    <t>T6</t>
  </si>
  <si>
    <t>SOBRECARGA_POSTURAL_DEBIDO_A_OTRAS_POSTURAS</t>
  </si>
  <si>
    <t>T7</t>
  </si>
  <si>
    <t>EXIGENCIAS_PSICOLÓGICAS_EN_EL_TRABAJO</t>
  </si>
  <si>
    <t>D1</t>
  </si>
  <si>
    <t>TRABAJO_ACTIVO_Y_DESARROLLO_DE_HABILIDADES</t>
  </si>
  <si>
    <t>D2</t>
  </si>
  <si>
    <t>APOYO_SOCIAL_EN_LA_EMPRESA_Y_CALIDAD_DEL_LIDERAZGO.</t>
  </si>
  <si>
    <t>D3</t>
  </si>
  <si>
    <t>COMPENSACIONES</t>
  </si>
  <si>
    <t>D4</t>
  </si>
  <si>
    <t>DOBLE_PRESENCIA</t>
  </si>
  <si>
    <t>D5</t>
  </si>
  <si>
    <t xml:space="preserve">BAJA
 (LIGERAMENTE DAÑINO) </t>
  </si>
  <si>
    <t>MEDIA 
(DAÑINO)</t>
  </si>
  <si>
    <t>ALTA
 (EXTREMADAMENTE DAÑINO)</t>
  </si>
  <si>
    <t>CRITERIO</t>
  </si>
  <si>
    <t>Esta graduación debe ser adoptada en aquellos casos que pueden causar pequeñas lesiones o daños superficiales (cortes superficiales, magulladuras, etc.), o molestias e irritaciones con tiempos rápidos de recuperación.</t>
  </si>
  <si>
    <t>Esta graduación debe ser adoptada en aquellos casos que pueden causar lesiones (laceraciones, quemaduras, torceduras, etc.) y/o intoxicaciones que pueden causar incapacidad temporal).</t>
  </si>
  <si>
    <t>Esta graduación debe ser adoptada en aquellos casos en los cuales se puedan generar eventos extremadamente dañinos como amputaciones, lesiones múltiples que generen incapacidades permanentes y lesiones fatales.</t>
  </si>
  <si>
    <t>VALOR</t>
  </si>
  <si>
    <t>BAJA</t>
  </si>
  <si>
    <t>El daño ocurrirá rara vez o en contadas ocasiones (posibilidad de ocurrencia remota).</t>
  </si>
  <si>
    <t>MEDIA</t>
  </si>
  <si>
    <t xml:space="preserve">El daño ocurrirá en varias ocasiones (posibilidad de ocurrencia mediana (puede pasar), no siendo tan evidente). </t>
  </si>
  <si>
    <t>ALTA</t>
  </si>
  <si>
    <t xml:space="preserve">El daño ocurrirá siempre o casi siempre (posibilidad de ocurrencia inmediata, siendo evidente que pasará). </t>
  </si>
  <si>
    <t>No se necesita mejorar la acción preventiva. Sin embargo, se deben considerar soluciones más rentables o mejoras que no supongan una carga económica importante. Se requieren comprobaciones periódicas para asegurar que se mantiene la eficacia de las medidas de control</t>
  </si>
  <si>
    <t>Se deber hacer esfuerzos para reducir el riesgo, determinando las inversiones precisas. Las medidas para reducir el riesgo se deben implementar en un período determinado.
Cuando el riesgo moderado está asociado con consecuencias extremadamente dañinas, se precisará una acción posterior para establecer, con más precisión, la probabilidad de daño como base para determinar la necesidad de mejora de las medidas de control.</t>
  </si>
  <si>
    <t>No se debe comenzar ni continuar el trabajo hasta que se haya reducido el riesgo (puede que se precisen recursos considerables para controlar el riesgo). Cuando el riesgo corresponda a un trabajo que se está realizando, se debe remediar el problema en un tiempo inferior al de los riesgos moderados.</t>
  </si>
  <si>
    <t>No debe comenzar ni continuar el trabajo hasta que se reduzca el riesgo. Si no es posible reducirlo, incluso con recursos ilimitados, se debe prohibir el trabajo.</t>
  </si>
  <si>
    <t>1 -2</t>
  </si>
  <si>
    <t>PROGRAMA DE TRABAJO PREVENTIVO</t>
  </si>
  <si>
    <t xml:space="preserve">Período            </t>
  </si>
  <si>
    <t xml:space="preserve">     (señalar el periodo en el que se realizarán las actividades programadas, por ejemplo, año 2022 o 30 de junio de 2022 a 1° de julio de 2023, u otros)</t>
  </si>
  <si>
    <t>Nombre o razón social de la entidad empleadora</t>
  </si>
  <si>
    <t>Dirección casa matriz</t>
  </si>
  <si>
    <t>RUT entidad empleadora</t>
  </si>
  <si>
    <t>Representante entidad
empleadora</t>
  </si>
  <si>
    <t>Fecha elaboración programa</t>
  </si>
  <si>
    <t>Número de centros de
trabajo</t>
  </si>
  <si>
    <t>Fecha última revisión programa</t>
  </si>
  <si>
    <t>Encargado programa</t>
  </si>
  <si>
    <t>N°</t>
  </si>
  <si>
    <t>PROCESO</t>
  </si>
  <si>
    <t xml:space="preserve">ACTIVIDADES A REALIZAR
 (MEDIDAS DE CONTROL)
</t>
  </si>
  <si>
    <t xml:space="preserve">RESPONSABLE
</t>
  </si>
  <si>
    <t xml:space="preserve">CENTRO DE TRABAJO
</t>
  </si>
  <si>
    <t xml:space="preserve">FECHA DE EJECUCIÓN PROGRAMADA </t>
  </si>
  <si>
    <t xml:space="preserve">FECHA DE EJECUCIÓN 
EFECTIVA </t>
  </si>
  <si>
    <t>INDICADOR AVANCE DEL PROGRAMA</t>
  </si>
  <si>
    <r>
      <t xml:space="preserve">
</t>
    </r>
    <r>
      <rPr>
        <i/>
        <sz val="10"/>
        <color rgb="FF808080"/>
        <rFont val="Calibri"/>
        <family val="2"/>
        <charset val="204"/>
      </rPr>
      <t>(Indicar las actividades que se realizarán. Se debe registrar una actividad por fila).</t>
    </r>
  </si>
  <si>
    <t>(Indicar el nombre de la o las personas responsables de ejecutar la actividad).</t>
  </si>
  <si>
    <r>
      <t xml:space="preserve"> </t>
    </r>
    <r>
      <rPr>
        <i/>
        <sz val="10"/>
        <color rgb="FF808080"/>
        <rFont val="Calibri"/>
        <family val="2"/>
        <charset val="204"/>
      </rPr>
      <t>(Indicar la fecha en que se realizará la actividad, precisar día, mes y año).</t>
    </r>
  </si>
  <si>
    <t>(Indicar la fecha en que se realiza la actividad, precisar día, mes y año).</t>
  </si>
  <si>
    <t>valor cuantitativo de avance de ejecución del programa)</t>
  </si>
  <si>
    <t xml:space="preserve">N° DE TRABAJADORES </t>
  </si>
  <si>
    <t>Lugar donde se desarrolla un conjunto de tareas y obligaciones desempeñadas por una persona y su cargo, o que se prevé que una persona desempeñe conforme al servicio convenido.</t>
  </si>
  <si>
    <t>OTRO</t>
  </si>
  <si>
    <t xml:space="preserve">Anexo N°2, Matriz de Identificación de Peligros y Evaluación de Riesgos (IPER) </t>
  </si>
  <si>
    <t>LUGAR DE TRABAJO ESPECÍFICO</t>
  </si>
  <si>
    <t>Cargo de quien ejecuta la tarea</t>
  </si>
  <si>
    <t>Cantidad de personas trabajadoras con exposición al riesgo, según definición Sexogénerico (Hombre, Mujer, Otro)</t>
  </si>
  <si>
    <t>(Indicar a que proceso corresponde las actividades a realizar o medidas de control)</t>
  </si>
  <si>
    <t>(identificar el centro de trabajo o sucursal para la cual se programa la actividad)</t>
  </si>
  <si>
    <t>TRABAJO ADMINISTRATIVO</t>
  </si>
  <si>
    <t>SATISFACER NECESIDADES BIOLÓGICAS</t>
  </si>
  <si>
    <t>TRABAJAR EN ESCRITORIO</t>
  </si>
  <si>
    <t>UTILIZAR MEDIOS TECNOLÓGICOS</t>
  </si>
  <si>
    <t>OPERAR, CONECTAR GENERADOR ELÉCTRICO DOMICILIARIO</t>
  </si>
  <si>
    <t>TODAS LAS ACTIVIDADES</t>
  </si>
  <si>
    <t>TODAS LAS TAREAS</t>
  </si>
  <si>
    <t>CONGESTIÓN EN EL LUGAR DE TRABAJO O ACCIÓN RESTRINGIDA / LIMITADA</t>
  </si>
  <si>
    <t>ORDEN Y ASEO INEXISTENTE O DEFICIENTE</t>
  </si>
  <si>
    <t>TROPEZAR CON JUGUETES O MOBILIARIO AL DIRIGIRSE AL BAÑO O A COMER</t>
  </si>
  <si>
    <t>CONTUSIÓN, HERIDAS, POLITRAUMATISMOS</t>
  </si>
  <si>
    <t>TRABAJO EN POSICIÓN SENTADO MANTENIDO POR PERIODOS PROLONGADOS</t>
  </si>
  <si>
    <t>TRABAJOS QUE IMPLICAN ESTIRAMIENTO, EXTENSIÓN, FLEXIÓN ELEVACIÓN ROTACIÓN DE EXTREMIDADES SUPERIORES</t>
  </si>
  <si>
    <t>MOBILIARIO DEFICIENTE O DETERIORADO</t>
  </si>
  <si>
    <t>ESPACIO REDUCIDO ENTRE SILLA Y MESA</t>
  </si>
  <si>
    <t>ALTURA DE PANTALLA INADECUADA</t>
  </si>
  <si>
    <t>OTROS RIESGOS - ILUMINACIÓN INEXISTENTE / INADECUADA</t>
  </si>
  <si>
    <t>INSTALACIONES ELÉCTRICAS DEFICIENTES O DETERIORADAS</t>
  </si>
  <si>
    <t>CABLES O CONEXIONES DEFICIENTES O DETERIORADAS</t>
  </si>
  <si>
    <t>CORTOCIRCUITO</t>
  </si>
  <si>
    <t xml:space="preserve">CONTROL SOBRE LOS TIEMPOS DE TRABAJO </t>
  </si>
  <si>
    <t>EXIGENCIAS PSICOLÓGICAS CUANTITATIVAS (CANTIDAD O VOLUMEN DE TRABAJO EXIGIDO CONTRASTADO CON EL TIEMPO DISPONIBLE PARA REALIZARLO)</t>
  </si>
  <si>
    <t>APOYO_SOCIAL_EN_LA_EMPRESA_Y_CALIDAD_DEL_LIDERAZGO</t>
  </si>
  <si>
    <t>PREOCUPACIÓN POR TAREAS DOMÉSTICAS O RESPONSABILIDADES FAMILIARES</t>
  </si>
  <si>
    <t>OPERAR SIN COMPETENCIA /ENTRENAMIENTO EL EQUIPO</t>
  </si>
  <si>
    <t>ELECTROCUSIÓN , QUEMADURA</t>
  </si>
  <si>
    <t>EQUIPO EN MAL ESTADO, SIN MANTENCIÓN</t>
  </si>
  <si>
    <t>OTROS RIESGOS - EXPOSICIÓN A SISMO</t>
  </si>
  <si>
    <t>OTROS RIESGOS - EXPOSICIÓN A TSUNAMI</t>
  </si>
  <si>
    <t>OTROS RIESGOS - EXPOSICIÓN A ALUVIÓN</t>
  </si>
  <si>
    <t>OTROS RIESGOS - EXPOSICIÓN A INUNDACIÓN POR CRECIDAS DE CAUCES DE AGUA</t>
  </si>
  <si>
    <t>OTROS RIESGOS - EXPOSICIÓN A INUNDACIÓN POR ANEGAMIENTO POR AGUAS LLUVIAS</t>
  </si>
  <si>
    <t>OTROS RIESGOS - EXPOSICIÓN A ERUPCIÓN VOLCÁNICA</t>
  </si>
  <si>
    <t>OTROS RIESGOS - EXPOSICIÓN A NEVADA</t>
  </si>
  <si>
    <t>OTROS RIESGOS - EXPOSICIÓN A MAREJADAS</t>
  </si>
  <si>
    <t>OTROS RIESGOS - EXPOSICIÓN A TORMENTA DE NIEVE</t>
  </si>
  <si>
    <t>OTROS RIESGOS - EXPOSICIÓN A TORMENTA ELÉCTRICA</t>
  </si>
  <si>
    <t>OTROS RIESGOS - EXPOSICIÓN A CORTE DE AGUA</t>
  </si>
  <si>
    <t>OTROS RIESGOS - EXPOSICIÓN A CALOR POR CORTE DE ENERGÍA ELÉCTRICA</t>
  </si>
  <si>
    <t>OTROS RIESGOS - EXPOSICIÓN A FRÍO POR CORTE DE ENERGÍA ELÉCTRICA</t>
  </si>
  <si>
    <t>OTROS RIESGOS - EXPOSICIÓN A ASALTO / ROBO</t>
  </si>
  <si>
    <t>OTROS RIESGOS - EXPOSICIÓN A INCENDIO FORESTAL</t>
  </si>
  <si>
    <t>OTROS RIESGOS - EXPOSICIÓN A DESORDEN PÚBLICO</t>
  </si>
  <si>
    <t>OTROS RIESGOS - EXPOSICIÓN A INCENDIO</t>
  </si>
  <si>
    <t>MANTENER PERMANENTEMENTE EL ESTADO DE ORDEN, LIMPIEZA E HIGIENE DEL ESPACIO DE TRABAJO.</t>
  </si>
  <si>
    <t>ASEGURAR SUPERFICIE MÍNIMA DE 2 METROS CUADRADOS DE ESPACIO POR PERSONA</t>
  </si>
  <si>
    <t>ASEGURAR QUE  ASIENTO TENGA EL BORDE ANTERIOR REDONDEADO</t>
  </si>
  <si>
    <t>RESPALDO DE LA SILLA DEBE ADAPTARSE A LA FORMA DE LA ESPALDA Y A LA CURVATURA LUMBAR.</t>
  </si>
  <si>
    <t>IMPLEMENTAR MECANISMOS DE REVISIÓN Y REPORTE DE CONDICIONES DE PUESTOS DE TRABAJO (AUTOEVALUACIONES Y/O CANAL DE MANTENCIÓN)</t>
  </si>
  <si>
    <t>ASEGURAR ALTURA DE MESA DE TRABAJO ENTRE RANGOS DE 71-75 CM (AL BORDE SUPERIOR ESCRITORIO) Y  BORDES REDONDEADOS DE CANTOS.</t>
  </si>
  <si>
    <t>REGULAR LA ALTURA DE LA PANTALLA HASTA QUE EL BORDE SUPERIOR QUEDE A NIVEL DE LA LÍNEA VISUAL.</t>
  </si>
  <si>
    <t>EVITAR ACUMULAR MATERIALES COMBUSTIBLES INNECESARIOS Y EN ESPECIAL ALREDEDOR DE LOS EQUIPOS ELÉCTRICOS. IGUALMENTE, EN ESPACIOS OCULTOS, COMO RINCONES Y LA PARTE INFERIOR DE LA ESTANTERÍA.</t>
  </si>
  <si>
    <t>NO SOBRECARGAR  ENCHUFES NI EXTENSIONES</t>
  </si>
  <si>
    <t>GENERAR UN PLAN PARA INVOLUCRAR A LOS TRABAJADORES EN EL DISEÑO DE LOS HORARIOS DE TRABAJO.</t>
  </si>
  <si>
    <t>CAPACITAR, ENTRENAR USO DE EQUIPO GENERADOR EN SU OPERACIÓN, MANTENIMIENTO</t>
  </si>
  <si>
    <t>MANTENCIÓN PROGRAMA EQUIPO  GENERADOR</t>
  </si>
  <si>
    <t>ASEGURAR DISPONIBILIDAD DE ROPA DE TRABAJO TÉRMICA</t>
  </si>
  <si>
    <t>ASEGURAR SUMINISTRO PERMANENTE DE AGUA POTABLE (BOTELLAS O DISPENSADOR)</t>
  </si>
  <si>
    <t>ASEGURAR VENTILACIÓN NATURAL O FORZADA</t>
  </si>
  <si>
    <t>RUTINARIA</t>
  </si>
  <si>
    <t>NO RUTINARIA</t>
  </si>
  <si>
    <t>FACTOR_DE_RIESGO_ERGONOMICOS</t>
  </si>
  <si>
    <t>FACTORES_DE_RIESGO_PSICOSOCIALES</t>
  </si>
  <si>
    <t>FACTORES_DE_RIESGO_SOCIALES</t>
  </si>
  <si>
    <t>FACTORES_DE_RIESGO_TECNOLOGICOS</t>
  </si>
  <si>
    <t>CONTUSIÓN, HERIDAS</t>
  </si>
  <si>
    <t>LESIÓN MUSCULO-ESQUELÉTICA, TENSIÓN NERVIOSA, DOLORES LUMBARES</t>
  </si>
  <si>
    <t>EXPOSICIÓN_A_RUIDO_AMBIENTAL</t>
  </si>
  <si>
    <t>EXPOSICIÓN_A_POLVO_EN_SUSPENCIÓN</t>
  </si>
  <si>
    <t>PROBLEMAS AUDITIVOS, CARDIOVASCULARES Y DE SUEÑO.</t>
  </si>
  <si>
    <t>PROBLEMAS RESPIRATORIOS, ALERGIAS, LESIONES NASALES</t>
  </si>
  <si>
    <t>FATIGA VISUAL, CEFALEA</t>
  </si>
  <si>
    <t>QUEMADURAS</t>
  </si>
  <si>
    <t>ASFIXIA, QUEMADURAS, MUERTE</t>
  </si>
  <si>
    <t>REACCIONES AL ESTRÉS</t>
  </si>
  <si>
    <t>TRASTORNOS DE ANSIEDAD, EPISODIO DEPRESIVO</t>
  </si>
  <si>
    <t>REACCIONES AL ESTRÉS, TRASTORNO DE SOMATIZACIÓN</t>
  </si>
  <si>
    <t>REACCIONES AL ESTRÉS, EPISODIO DEPRESIVO</t>
  </si>
  <si>
    <t>CONTUSIÓN, POLITRAUMATISMOS, FRACTURA, MUERTE</t>
  </si>
  <si>
    <t>MUERTE POR INMERSIÓN</t>
  </si>
  <si>
    <t>QUEMADURAS, INTOXICACIÓN, ASFIXIA, MUERTE</t>
  </si>
  <si>
    <t>HIPOTERMIA, MUERTE</t>
  </si>
  <si>
    <t>CONTUSIÓN, POLITRAUMATISMOS, FRACTURA, MUERTE POR INMERSIÓN</t>
  </si>
  <si>
    <t>QUEMADURAS, MUERTE</t>
  </si>
  <si>
    <t>DESHIDRATACIÓN, INFECCIONES EN GENERAL</t>
  </si>
  <si>
    <t>DESHIDRATACIÓN, ESTRÉS TÉRMICO</t>
  </si>
  <si>
    <t>INTOXICACIÓN POR ALIMENTOS, DESHIDRATACIÓN, ASFIXIA, ESTRÉS POSTRAUMÁTICO</t>
  </si>
  <si>
    <t>DOLOR LUMBAR POR MALA POSTURA</t>
  </si>
  <si>
    <t>FATIGA MUSCULAR Y LESIONES MUSCULOESQUELÉTICAS</t>
  </si>
  <si>
    <t>DOLORES CRÓNICOS, HERNIAS DISCALES</t>
  </si>
  <si>
    <t>DESIGUAL DISTRIBUCIÓN DEL TRABAJO EN EL HOGAR</t>
  </si>
  <si>
    <t>MAYOR ESTRÉS, MENOR PRODUCTIVIDAD</t>
  </si>
  <si>
    <t>FATIGA EXTREMA, REDUCCIÓN DE RENDIMIENTO LABORAL</t>
  </si>
  <si>
    <t>ACOSO LABORAL Y HOSTIGAMIENTO EN PLATAFORMAS DIGITALES</t>
  </si>
  <si>
    <t>PÉRDIDA DE SEGURIDAD, ANSIEDAD</t>
  </si>
  <si>
    <t>ESTRÉS CRÓNICO, BAJA AUTOESTIMA, DEPRESIÓN</t>
  </si>
  <si>
    <t>EXPOSICIÓN A TEMPERATURAS EXTREMAS</t>
  </si>
  <si>
    <t>INCOMODIDAD TÉRMICA, BAJA CONCENTRACIÓN</t>
  </si>
  <si>
    <t>ENFERMEDADES RESPIRATORIAS, MALESTAR GENERAL</t>
  </si>
  <si>
    <t>DIFERENCIAS DE ACCESO A HERRAMIENTAS DIGITALES</t>
  </si>
  <si>
    <t>BAJA EFICIENCIA LABORAL</t>
  </si>
  <si>
    <t>REDUCCIÓN DE OPORTUNIDADES LABORALES</t>
  </si>
  <si>
    <t>SILLAS AJUSTABLES, PAUSAS ACTIVAS Y EDUCACIÓN POSTURAL</t>
  </si>
  <si>
    <t>PROMOCIÓN DE POLÍTICAS DE CONCILIACIÓN TRABAJO-FAMILIA</t>
  </si>
  <si>
    <t>USO DE CLIMATIZACIÓN ADECUADA Y ROPA TÉRMICA</t>
  </si>
  <si>
    <t>PROVISIÓN DE EQUIPOS ACTUALIZADOS Y CONEXIÓN ESTABLE</t>
  </si>
  <si>
    <t>ALEJAR LOS FUENTES CON MAYORES NIVELES DE RUIDO DE LOS PUESTOS DE TRABAJO.</t>
  </si>
  <si>
    <t xml:space="preserve">DISEÑAR ADECUADAMENTE EL PUESTO DE TRABAJO. </t>
  </si>
  <si>
    <t xml:space="preserve">INSTALAR APANTALLAMIENTOS Y CERRAMIENTOS ACÚSTICOS. </t>
  </si>
  <si>
    <t>ERRADICAR FUENTES DE GENERACION DE POLVO</t>
  </si>
  <si>
    <t>CAMINAR POR LUGAR DE TRABAJO</t>
  </si>
  <si>
    <t>PROCURAR QUE EN EL ESPACIO DE TRABAJO EL RUIDO AMBIENTAL SE
MANTENGA EN LOS NIVELES MÁS BAJO POSIBLES.</t>
  </si>
  <si>
    <t>ESCUCHAR MÚSICA LIMITANDO SU INTENSIDAD, DE MANERA QUE
ESTA NO AFECTE NUESTRO NIVEL DE CONCENTRACIÓN.</t>
  </si>
  <si>
    <t xml:space="preserve">LESIONES EN EXTREMIDADES SUPERIORES E INFERIORES. </t>
  </si>
  <si>
    <t>DOLOR EXTREMIDADES POR MOVIMIENTOS REPETITIVOS</t>
  </si>
  <si>
    <t>ESTABLEZCA POSICIONES DE TRABAJO ADECUADAS (ESPALDA DERECHA, CODOS Y BRAZOS APOYADOS), REALICE PAUSAS ACTIVAS DE TRABAJO CUANDO SEA NECESARIO.</t>
  </si>
  <si>
    <t>DESCANSE ENTRE 10 A 15 MINUTOS POR CADA HORA DE TRABAJO DE DIGITACIÓN INTENSA. SE DEBE CONTAR CON MOBILIARIO ERGONOMÉTRICO. EL TAMAÑO DEL MOBILIARIO DEBE SER SUFICIENTE PARA ACOMODAR TODOS LOS ELEMENTOS DE TRABAJO.</t>
  </si>
  <si>
    <t>OTROS RIESGOS - EXPOSICIÓN_A_OBJETOS</t>
  </si>
  <si>
    <t>MANTENER EL ARES DE TRABAJO Y ESCRITORIO LIBRE DE OBJETOS QUE PUEDAN CAER DESDE ALTURA</t>
  </si>
  <si>
    <t>CAPACITAR PREVIO O AL INICIO EN TEMAS ORDEN Y ASEO EN LAS LABORES DE TELETRABAJO</t>
  </si>
  <si>
    <t>IMPLEMENTAR PLAN DE GESTIÓN, REDUCCIÓN Y RESPUESTA FRENTE A EMERGENCIAS, DESASTRES Y CATASTROFES FRENTE A AMENAZAS.</t>
  </si>
  <si>
    <t>SI LA PANTALLA PRESENTA REFLEJOS, CAMBIAR LA POSICIÓN CON RESPECTO A LAS FUENTES LUMINOSAS (VENTANALES, LUMINARIAS, ETC.).</t>
  </si>
  <si>
    <t>REGULAR  BRILLO Y CONTRASTE DE PANTALLA.</t>
  </si>
  <si>
    <t>EL PUESTO DE TRABAJO DEBE ESTAR UBICADO EN FORMA PERPENDICULAR A VENTANAL, DE NO EXISTIR ESA CONDICIÓN UTILICE CORTINAS O PERSIANAS QUE EVITEN EL DESLUMBRAMIENTO POR DIFERENCIA DE LUMINOSIDAD ENTRE EL COMPUTADOR Y EL EXTERIOR, ESPECIALMENTE EN DÍAS SOLEADOS.</t>
  </si>
  <si>
    <t xml:space="preserve">SE DEBEN ESTABLECER PAUSAS ACTIVAS DE 5 A 10 MINUTOS CADA 3 HORAS DE TRABAJO. </t>
  </si>
  <si>
    <t>IMPLEMENTAR SILLAS CON APOYA BRAZO REGULABLE PARA QUE LA POSTURA DEL BRAZO Y ANTEBRAZO QUEDE EN ÁNGULO DE 90° Y SUS HOMBROS RELAJADOS.</t>
  </si>
  <si>
    <t xml:space="preserve">GENERAR REUNIONES DE PLANIFICACIÓN DE LAS METAS ASOCIADAS A LOS PUESTOS DE TRABAJO Y LAS ÁREAS QUE SEAN ESPECÍFICAS, MEDIBLES Y ALCANZABLES.
GENERAR REUNIONES DE RETROALIMENTACIÓN CON LAS PERSONAS TRABAJADORAS.
LINEAMIENTO DESDE LA ENTIDAD EMPLEADORA POTENCIANDO LA DESCONEXIÓN DIGITAL DE TODAS LAS PERSONAS TRABAJADORAS Y EL CUMPLIMIENTO DE LA JORNADA LABORAL.
DEFINIR EL CIERRE DE LAS APLICACIONES FUERA DE LA JORNADA LABORAL. </t>
  </si>
  <si>
    <t>GENERAR REUNIONES DE PLANIFICACIÓN DE LAS METAS ASOCIADAS A LOS PUESTOS DE TRABAJO Y LAS ÁREAS QUE SEAN ESPECÍFICAS, MEDIBLES Y ALCANZABLES.
GENERAR REUNIONES DE RETROALIMENTACIÓN CON LAS PERSONAS TRABAJADORAS.
LINEAMIENTO DESDE LA ENTIDAD EMPLEADORA POTENCIANDO LA DESCONEXIÓN DIGITAL DE TODAS LAS PERSONAS TRABAJADORAS Y EL CUMPLIMIENTO DE LA JORNADA LABORAL.
DEFINIR EL CIERRE DE LAS APLICACIONES FUERA DE LA JORNADA LABORAL. 
PLANIFICAR PLAZOS Y RITMOS DE TRABAJO CONSIDERANDO LA OPINIÓN DE LAS PERSONAS TRABAJADORAS.</t>
  </si>
  <si>
    <t>JORNADAS EXTENSAS, HORARIOS INCOMPATIBLES CON LA VIDA PERSONAL O O FAMILIAR.</t>
  </si>
  <si>
    <t>EQUILIBRIO TRABAJO VIDA PRIVADA</t>
  </si>
  <si>
    <t>LINEAMIENTO DESDE LA ENTIDAD EMPLEADORA POTENCIANDO LA DESCONEXIÓN DIGITAL DE TODAS LAS PERSONAS TRABAJADORAS Y EL CUMPLIMIENTO DE LA JORNADA LABORAL.
RESPETAR LAS 12 HORAS CONTINUAS DE DESCONEXIÓN TELEMATICA (Celular, computador)</t>
  </si>
  <si>
    <t>DIFUNDIR EL PROCEDIMIENTO DE INVESTIGACIÓN Y SANCION SOBRE EL ACOSO SEXUAL, LABORAL Y VIOLENCIA EN EL TRABAJO.</t>
  </si>
  <si>
    <t>TRABAJO EN SOLITARIO</t>
  </si>
  <si>
    <t>CAPACITACIÓN RESPECTO DEL USO DE TECNOLOGÍA EN TELETRABAJO.
CAPACITACIÓN RESPECTO DE LOS RIESGOS DEL TRABAJO A DISTANCIA O TELETRABAJO.</t>
  </si>
  <si>
    <t>ESTABLECER CANALES DE INFORMACIÓN DE MANERA CLARA, DIRECTA Y EXPLÍCITA A TODAS LAS PERSONAS TRABAJADORAS.
POLÍTICAS DE PUERTAS ABIERTAS.
GENERAR INSTANCIAS DE RELACIONAMIENTO ENTRE LAS PERSONAS QUE TELETRABAJAN.
FOMENTAR REDES DE APOYO ENTRE LAS PERSONAS TRABAJADORAS Y JEFATURA PARA QUE PUEDAN OBTENER APOYO ENTRE ELLOS.</t>
  </si>
  <si>
    <t>INTEGRACIÓN Y CALIDAD DE LA RELACIÓN CON COMPAÑEROS DE TRABAJO</t>
  </si>
  <si>
    <t>TELETRABAJO</t>
  </si>
  <si>
    <t>INSEGURIDAD_RESPECTO_DEL_ACTUAR</t>
  </si>
  <si>
    <t>TEMOR, DESPROTECCIÓN O INDEFENSIÓN ANTE UN EVENTO</t>
  </si>
  <si>
    <t>REALIZAR UNA DIFUSIÓN O REFORZAMIENTO DEL ALCANCE, CAMPO DE APLICACIÓN Y ACCIÓN DE LA COBERTURA DEL SEGURO SOCIAL Y OBLIGATORIO DE LA LEY 16.744, EN MATERIAS DE TELETRABAJO.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</si>
</sst>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8"/>
      <name val="Calibri"/>
      <family val="2"/>
      <scheme val="minor"/>
    </font>
    <font>
      <sz val="9"/>
      <name val="Calibri"/>
      <family val="2"/>
      <scheme val="minor"/>
    </font>
    <font>
      <b/>
      <sz val="10"/>
      <color theme="1"/>
      <name val="Calibri"/>
      <family val="2"/>
    </font>
    <font>
      <sz val="10"/>
      <color theme="1"/>
      <name val="Calibri"/>
      <family val="2"/>
    </font>
    <font>
      <b/>
      <sz val="8"/>
      <color theme="1"/>
      <name val="Calibri"/>
      <family val="2"/>
      <scheme val="minor"/>
    </font>
    <font>
      <b/>
      <sz val="11"/>
      <color rgb="FF000000"/>
      <name val="Calibri"/>
      <family val="2"/>
      <scheme val="minor"/>
    </font>
    <font>
      <b/>
      <sz val="11"/>
      <color rgb="FF000000"/>
      <name val="Arial"/>
      <family val="2"/>
    </font>
    <font>
      <sz val="10"/>
      <color rgb="FF000000"/>
      <name val="Calibri"/>
      <family val="2"/>
    </font>
    <font>
      <sz val="10"/>
      <color rgb="FF000000"/>
      <name val="Calibri"/>
      <family val="2"/>
      <charset val="204"/>
    </font>
    <font>
      <b/>
      <sz val="10"/>
      <color rgb="FF000000"/>
      <name val="Calibri"/>
      <family val="2"/>
    </font>
    <font>
      <b/>
      <sz val="10"/>
      <color rgb="FF000000"/>
      <name val="Calibri"/>
      <family val="2"/>
      <charset val="204"/>
    </font>
    <font>
      <i/>
      <sz val="10"/>
      <color rgb="FF808080"/>
      <name val="Calibri"/>
      <family val="2"/>
      <charset val="204"/>
    </font>
    <font>
      <b/>
      <sz val="11"/>
      <name val="Calibri"/>
      <family val="2"/>
      <scheme val="minor"/>
    </font>
    <font>
      <sz val="7"/>
      <color rgb="FF211F1F"/>
      <name val="Arial"/>
      <family val="2"/>
    </font>
  </fonts>
  <fills count="12">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3" tint="0.79998168889431442"/>
        <bgColor indexed="64"/>
      </patternFill>
    </fill>
    <fill>
      <patternFill patternType="solid">
        <fgColor rgb="FFCCFF33"/>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BCC00"/>
        <bgColor rgb="FFBBCC00"/>
      </patternFill>
    </fill>
    <fill>
      <patternFill patternType="solid">
        <fgColor rgb="FFCCCC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rgb="FF000000"/>
      </right>
      <top/>
      <bottom style="medium">
        <color rgb="FF000000"/>
      </bottom>
      <diagonal/>
    </border>
    <border>
      <left style="medium">
        <color rgb="FF000000"/>
      </left>
      <right/>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rgb="FF000000"/>
      </left>
      <right/>
      <top style="thin">
        <color indexed="64"/>
      </top>
      <bottom/>
      <diagonal/>
    </border>
    <border>
      <left style="thin">
        <color rgb="FF000000"/>
      </left>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8">
    <xf numFmtId="0" fontId="0" fillId="0" borderId="0" xfId="0"/>
    <xf numFmtId="0" fontId="0" fillId="0" borderId="0" xfId="0" applyAlignment="1">
      <alignment vertical="center"/>
    </xf>
    <xf numFmtId="0" fontId="0" fillId="2" borderId="0" xfId="0" applyFill="1"/>
    <xf numFmtId="0" fontId="4" fillId="3" borderId="0" xfId="0" applyFont="1" applyFill="1"/>
    <xf numFmtId="0" fontId="5" fillId="3" borderId="5" xfId="0" applyFont="1" applyFill="1" applyBorder="1"/>
    <xf numFmtId="0" fontId="0" fillId="2" borderId="0" xfId="0"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justify" vertical="top" wrapText="1"/>
    </xf>
    <xf numFmtId="0" fontId="0" fillId="0" borderId="1" xfId="0" applyBorder="1" applyAlignment="1">
      <alignment horizontal="justify" vertical="center" wrapText="1"/>
    </xf>
    <xf numFmtId="0" fontId="0" fillId="7" borderId="1" xfId="0" applyFill="1" applyBorder="1" applyAlignment="1">
      <alignment horizontal="center" vertical="center"/>
    </xf>
    <xf numFmtId="0" fontId="0" fillId="6" borderId="1" xfId="0" applyFill="1"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1" fillId="6"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5" fillId="3" borderId="2" xfId="0" applyFont="1" applyFill="1" applyBorder="1"/>
    <xf numFmtId="0" fontId="6" fillId="2" borderId="1" xfId="0" applyFont="1" applyFill="1" applyBorder="1" applyAlignment="1">
      <alignment horizontal="center" vertical="center" wrapText="1"/>
    </xf>
    <xf numFmtId="0" fontId="7" fillId="4" borderId="1" xfId="0" applyFont="1" applyFill="1" applyBorder="1" applyAlignment="1">
      <alignment horizontal="left" vertical="center"/>
    </xf>
    <xf numFmtId="0" fontId="7" fillId="4" borderId="1" xfId="0" applyFont="1" applyFill="1" applyBorder="1" applyAlignment="1">
      <alignment vertical="center" wrapText="1"/>
    </xf>
    <xf numFmtId="0" fontId="6" fillId="0" borderId="0" xfId="0" applyFont="1"/>
    <xf numFmtId="0" fontId="8" fillId="4" borderId="1" xfId="0" applyFont="1" applyFill="1" applyBorder="1" applyAlignment="1">
      <alignment horizontal="left" vertical="center"/>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8" fillId="4" borderId="11" xfId="0" applyFont="1" applyFill="1" applyBorder="1" applyAlignment="1">
      <alignment horizontal="left" vertical="center"/>
    </xf>
    <xf numFmtId="0" fontId="10" fillId="0" borderId="12" xfId="0" applyFont="1" applyBorder="1" applyAlignment="1">
      <alignment horizontal="center" vertical="center" wrapText="1"/>
    </xf>
    <xf numFmtId="0" fontId="0" fillId="0" borderId="10" xfId="0" applyBorder="1" applyAlignment="1">
      <alignment horizontal="center" vertical="center"/>
    </xf>
    <xf numFmtId="0" fontId="10" fillId="0" borderId="3" xfId="0" applyFont="1" applyBorder="1" applyAlignment="1">
      <alignment horizontal="center" vertical="center" wrapText="1"/>
    </xf>
    <xf numFmtId="0" fontId="8" fillId="4" borderId="11" xfId="0" applyFont="1" applyFill="1" applyBorder="1" applyAlignment="1">
      <alignment vertical="center" wrapText="1"/>
    </xf>
    <xf numFmtId="0" fontId="8" fillId="4" borderId="13" xfId="0" applyFont="1" applyFill="1" applyBorder="1" applyAlignment="1">
      <alignment horizontal="left" vertical="center"/>
    </xf>
    <xf numFmtId="0" fontId="10" fillId="0" borderId="14" xfId="0" applyFont="1" applyBorder="1" applyAlignment="1">
      <alignment horizontal="center" vertical="center" wrapText="1"/>
    </xf>
    <xf numFmtId="0" fontId="0" fillId="0" borderId="14" xfId="0" applyBorder="1" applyAlignment="1">
      <alignment horizontal="center" vertical="center"/>
    </xf>
    <xf numFmtId="0" fontId="11" fillId="5" borderId="1" xfId="0" applyFont="1" applyFill="1" applyBorder="1" applyAlignment="1">
      <alignment horizontal="left" wrapText="1"/>
    </xf>
    <xf numFmtId="0" fontId="11" fillId="5"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xf numFmtId="0" fontId="12" fillId="3" borderId="0" xfId="0" applyFont="1" applyFill="1"/>
    <xf numFmtId="0" fontId="12" fillId="3" borderId="0" xfId="0" applyFont="1" applyFill="1" applyAlignment="1">
      <alignment vertical="top"/>
    </xf>
    <xf numFmtId="0" fontId="5" fillId="3" borderId="0" xfId="0" applyFont="1" applyFill="1"/>
    <xf numFmtId="49" fontId="1" fillId="7" borderId="1" xfId="0" applyNumberFormat="1" applyFont="1" applyFill="1" applyBorder="1" applyAlignment="1">
      <alignment horizontal="center" vertical="center"/>
    </xf>
    <xf numFmtId="0" fontId="15" fillId="2" borderId="0" xfId="0" applyFont="1" applyFill="1"/>
    <xf numFmtId="0" fontId="16" fillId="2" borderId="1" xfId="0" applyFont="1" applyFill="1" applyBorder="1" applyAlignment="1">
      <alignment vertical="center"/>
    </xf>
    <xf numFmtId="0" fontId="17" fillId="2" borderId="19" xfId="0" applyFont="1" applyFill="1" applyBorder="1" applyAlignment="1">
      <alignment vertical="top"/>
    </xf>
    <xf numFmtId="0" fontId="17" fillId="2" borderId="20" xfId="0" applyFont="1" applyFill="1" applyBorder="1" applyAlignment="1">
      <alignment vertical="top" wrapText="1"/>
    </xf>
    <xf numFmtId="0" fontId="17" fillId="2" borderId="19" xfId="0" applyFont="1" applyFill="1" applyBorder="1" applyAlignment="1">
      <alignment vertical="top" wrapText="1"/>
    </xf>
    <xf numFmtId="0" fontId="15" fillId="2" borderId="1" xfId="0" applyFont="1" applyFill="1" applyBorder="1"/>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0" fontId="15" fillId="2" borderId="0" xfId="0" applyFont="1" applyFill="1" applyAlignment="1">
      <alignment vertical="center"/>
    </xf>
    <xf numFmtId="0" fontId="1" fillId="0" borderId="1" xfId="0" applyFont="1" applyBorder="1" applyAlignment="1">
      <alignment horizontal="center" vertical="center"/>
    </xf>
    <xf numFmtId="0" fontId="0" fillId="2" borderId="1" xfId="0" applyFill="1" applyBorder="1" applyAlignment="1">
      <alignment horizontal="center" vertical="center" wrapText="1"/>
    </xf>
    <xf numFmtId="0" fontId="0" fillId="2" borderId="6" xfId="0" applyFill="1" applyBorder="1"/>
    <xf numFmtId="0" fontId="19" fillId="3" borderId="5" xfId="0" applyFont="1" applyFill="1" applyBorder="1" applyAlignment="1">
      <alignment vertical="center"/>
    </xf>
    <xf numFmtId="0" fontId="0" fillId="2" borderId="15" xfId="0" applyFill="1" applyBorder="1"/>
    <xf numFmtId="0" fontId="19" fillId="3" borderId="0" xfId="0" applyFont="1" applyFill="1" applyAlignment="1">
      <alignment vertical="center"/>
    </xf>
    <xf numFmtId="0" fontId="0" fillId="2" borderId="7" xfId="0" applyFill="1" applyBorder="1"/>
    <xf numFmtId="0" fontId="0" fillId="2" borderId="0" xfId="0" applyFill="1" applyAlignment="1">
      <alignment horizontal="center"/>
    </xf>
    <xf numFmtId="0" fontId="0" fillId="2" borderId="21" xfId="0" applyFill="1" applyBorder="1" applyAlignment="1">
      <alignment vertical="center" wrapText="1"/>
    </xf>
    <xf numFmtId="0" fontId="0" fillId="0" borderId="22" xfId="0"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2" borderId="4" xfId="0" applyFill="1" applyBorder="1"/>
    <xf numFmtId="0" fontId="0" fillId="2" borderId="1" xfId="0" applyFill="1" applyBorder="1"/>
    <xf numFmtId="0" fontId="0" fillId="2" borderId="1" xfId="0" applyFill="1" applyBorder="1" applyAlignment="1">
      <alignment vertical="center" wrapText="1"/>
    </xf>
    <xf numFmtId="0" fontId="0" fillId="0" borderId="1" xfId="0" applyBorder="1" applyAlignment="1">
      <alignment vertical="center" wrapText="1"/>
    </xf>
    <xf numFmtId="0" fontId="0" fillId="0" borderId="21" xfId="0" applyBorder="1" applyAlignment="1">
      <alignment vertical="center" wrapText="1"/>
    </xf>
    <xf numFmtId="0" fontId="4" fillId="10" borderId="1" xfId="0" applyFont="1" applyFill="1" applyBorder="1" applyAlignment="1">
      <alignment horizontal="center" vertical="center" wrapText="1" readingOrder="1"/>
    </xf>
    <xf numFmtId="0" fontId="5" fillId="3" borderId="5" xfId="0" applyFont="1" applyFill="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xf>
    <xf numFmtId="0" fontId="20" fillId="0" borderId="0" xfId="0" applyFont="1" applyAlignment="1">
      <alignment horizontal="justify" vertical="center"/>
    </xf>
    <xf numFmtId="0" fontId="1" fillId="2" borderId="0" xfId="0" applyFont="1" applyFill="1" applyAlignment="1">
      <alignment horizontal="center" vertical="center"/>
    </xf>
    <xf numFmtId="0" fontId="0" fillId="9" borderId="1" xfId="0"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19" fillId="3" borderId="0" xfId="0" applyFont="1" applyFill="1"/>
    <xf numFmtId="0" fontId="13" fillId="10" borderId="1" xfId="0" applyFont="1" applyFill="1" applyBorder="1" applyAlignment="1">
      <alignment horizontal="center" vertical="center" wrapText="1" readingOrder="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4" fillId="10" borderId="1" xfId="0" applyFont="1" applyFill="1" applyBorder="1" applyAlignment="1">
      <alignment horizontal="left" vertical="center" wrapText="1" readingOrder="1"/>
    </xf>
    <xf numFmtId="0" fontId="5" fillId="0" borderId="1" xfId="0" applyFont="1" applyBorder="1" applyAlignment="1">
      <alignment horizontal="center" vertical="top" wrapText="1"/>
    </xf>
    <xf numFmtId="0" fontId="4" fillId="10" borderId="1" xfId="0" applyFont="1" applyFill="1" applyBorder="1" applyAlignment="1">
      <alignment horizontal="left" vertical="top" wrapText="1" readingOrder="1"/>
    </xf>
    <xf numFmtId="0" fontId="0" fillId="2" borderId="1" xfId="0" applyFill="1" applyBorder="1" applyAlignment="1">
      <alignment horizontal="center"/>
    </xf>
    <xf numFmtId="0" fontId="4" fillId="10" borderId="1" xfId="0" applyFont="1" applyFill="1" applyBorder="1" applyAlignment="1">
      <alignment horizontal="center" vertical="center" wrapText="1" readingOrder="1"/>
    </xf>
    <xf numFmtId="0" fontId="4" fillId="10" borderId="3" xfId="0" applyFont="1" applyFill="1" applyBorder="1" applyAlignment="1">
      <alignment horizontal="center" vertical="center" wrapText="1" readingOrder="1"/>
    </xf>
    <xf numFmtId="0" fontId="0" fillId="2" borderId="0" xfId="0" applyFill="1" applyAlignment="1">
      <alignment horizontal="center"/>
    </xf>
    <xf numFmtId="0" fontId="4" fillId="10" borderId="16" xfId="0" applyFont="1" applyFill="1" applyBorder="1" applyAlignment="1">
      <alignment horizontal="center" vertical="center" wrapText="1" readingOrder="1"/>
    </xf>
    <xf numFmtId="0" fontId="4" fillId="10" borderId="17" xfId="0" applyFont="1" applyFill="1" applyBorder="1" applyAlignment="1">
      <alignment horizontal="center" vertical="center" wrapText="1" readingOrder="1"/>
    </xf>
    <xf numFmtId="0" fontId="4" fillId="10" borderId="18" xfId="0" applyFont="1" applyFill="1" applyBorder="1" applyAlignment="1">
      <alignment horizontal="center" vertical="center" wrapText="1" readingOrder="1"/>
    </xf>
    <xf numFmtId="0" fontId="4" fillId="10" borderId="4" xfId="0" applyFont="1" applyFill="1" applyBorder="1" applyAlignment="1">
      <alignment horizontal="center" vertical="center" wrapText="1" readingOrder="1"/>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3" xfId="0" applyFont="1" applyFill="1" applyBorder="1" applyAlignment="1">
      <alignment horizontal="center" vertical="center"/>
    </xf>
    <xf numFmtId="0" fontId="1" fillId="2" borderId="1" xfId="0" applyFont="1" applyFill="1" applyBorder="1" applyAlignment="1">
      <alignment horizontal="center"/>
    </xf>
    <xf numFmtId="0" fontId="0" fillId="0" borderId="1" xfId="0" applyBorder="1" applyAlignment="1">
      <alignment horizontal="justify" vertical="center" wrapText="1"/>
    </xf>
    <xf numFmtId="0" fontId="1" fillId="0" borderId="1" xfId="0" applyFont="1"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0" fontId="1" fillId="0" borderId="1" xfId="0" applyFont="1" applyBorder="1" applyAlignment="1">
      <alignment horizontal="center" vertical="center" textRotation="90"/>
    </xf>
    <xf numFmtId="0" fontId="17"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11" borderId="3" xfId="0" applyFont="1" applyFill="1" applyBorder="1" applyAlignment="1">
      <alignment horizontal="center" vertical="center" wrapText="1"/>
    </xf>
    <xf numFmtId="0" fontId="17" fillId="11" borderId="18"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5" fillId="2" borderId="1" xfId="0" applyFont="1" applyFill="1" applyBorder="1" applyAlignment="1">
      <alignment horizontal="left" vertical="center"/>
    </xf>
  </cellXfs>
  <cellStyles count="1">
    <cellStyle name="Normal" xfId="0" builtinId="0"/>
  </cellStyles>
  <dxfs count="4">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CC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524934</xdr:colOff>
      <xdr:row>1</xdr:row>
      <xdr:rowOff>145522</xdr:rowOff>
    </xdr:from>
    <xdr:to>
      <xdr:col>21</xdr:col>
      <xdr:colOff>1996078</xdr:colOff>
      <xdr:row>3</xdr:row>
      <xdr:rowOff>70480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38532330" y="330730"/>
          <a:ext cx="1471144" cy="348292"/>
        </a:xfrm>
        <a:prstGeom prst="rect">
          <a:avLst/>
        </a:prstGeom>
      </xdr:spPr>
    </xdr:pic>
    <xdr:clientData/>
  </xdr:twoCellAnchor>
  <xdr:twoCellAnchor>
    <xdr:from>
      <xdr:col>1</xdr:col>
      <xdr:colOff>165727</xdr:colOff>
      <xdr:row>1</xdr:row>
      <xdr:rowOff>119062</xdr:rowOff>
    </xdr:from>
    <xdr:to>
      <xdr:col>5</xdr:col>
      <xdr:colOff>1238249</xdr:colOff>
      <xdr:row>4</xdr:row>
      <xdr:rowOff>357186</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880102" y="309562"/>
          <a:ext cx="9240210" cy="857249"/>
        </a:xfrm>
        <a:prstGeom prst="rect">
          <a:avLst/>
        </a:prstGeom>
      </xdr:spPr>
    </xdr:pic>
    <xdr:clientData/>
  </xdr:twoCellAnchor>
  <xdr:twoCellAnchor>
    <xdr:from>
      <xdr:col>1</xdr:col>
      <xdr:colOff>71437</xdr:colOff>
      <xdr:row>4</xdr:row>
      <xdr:rowOff>547687</xdr:rowOff>
    </xdr:from>
    <xdr:to>
      <xdr:col>6</xdr:col>
      <xdr:colOff>207169</xdr:colOff>
      <xdr:row>4</xdr:row>
      <xdr:rowOff>959643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785812" y="1357312"/>
          <a:ext cx="9589295" cy="4119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L" sz="2000">
              <a:solidFill>
                <a:schemeClr val="dk1"/>
              </a:solidFill>
              <a:effectLst/>
              <a:latin typeface="+mn-lt"/>
              <a:ea typeface="+mn-ea"/>
              <a:cs typeface="+mn-cs"/>
            </a:rPr>
            <a:t>Matriz</a:t>
          </a:r>
          <a:r>
            <a:rPr lang="es-CL" sz="2000" baseline="0">
              <a:solidFill>
                <a:schemeClr val="dk1"/>
              </a:solidFill>
              <a:effectLst/>
              <a:latin typeface="+mn-lt"/>
              <a:ea typeface="+mn-ea"/>
              <a:cs typeface="+mn-cs"/>
            </a:rPr>
            <a:t> elaboradas</a:t>
          </a:r>
          <a:r>
            <a:rPr lang="es-CL" sz="2000">
              <a:solidFill>
                <a:schemeClr val="dk1"/>
              </a:solidFill>
              <a:effectLst/>
              <a:latin typeface="+mn-lt"/>
              <a:ea typeface="+mn-ea"/>
              <a:cs typeface="+mn-cs"/>
            </a:rPr>
            <a:t> bajo el modelo de la guía del ISP 2025, para dar cumplimiento al DS N°44</a:t>
          </a:r>
        </a:p>
        <a:p>
          <a:endParaRPr lang="es-C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trincado/OneDrive%20-%20Mutual/INSUMO%20NUEVA%20IPER/TABLAS%20MAESTROS%20IP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trincado/OneDrive%20-%20Mutual/INSUMO%20NUEVA%20IPER/MAQUETA%20IPER%20V2021.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TDonoso\AppData\Local\Temp\MicrosoftEdgeDownloads\dcd390cb-c2c6-4ace-94b0-7620f641b4ef\Anexo%20N&#176;2%20IPER%20formato%20V5%20TELETRABAJO.xlsx" TargetMode="External"/><Relationship Id="rId1" Type="http://schemas.openxmlformats.org/officeDocument/2006/relationships/externalLinkPath" Target="/Users/TDonoso/AppData/Local/Temp/MicrosoftEdgeDownloads/dcd390cb-c2c6-4ace-94b0-7620f641b4ef/Anexo%20N&#176;2%20IPER%20formato%20V5%20TELETRABAJ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trincado/OneDrive%20-%20Mutual/INSUMO%20NUEVA%20IPER/MAQUETA%20IPER%20V202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arancibia/Downloads/miper-teletrabajo-29112022-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IFICACIÓN DE RIESGO"/>
      <sheetName val="LISTADO DE TAREAS"/>
      <sheetName val="FACTORES DE RIESGOS"/>
      <sheetName val="RIESGOS_PELIGROS"/>
    </sheetNames>
    <sheetDataSet>
      <sheetData sheetId="0">
        <row r="3">
          <cell r="G3" t="str">
            <v>TRIVIAL</v>
          </cell>
        </row>
        <row r="4">
          <cell r="G4" t="str">
            <v>TOLERABLE</v>
          </cell>
        </row>
        <row r="5">
          <cell r="G5" t="str">
            <v>MODERADO</v>
          </cell>
        </row>
        <row r="6">
          <cell r="G6" t="str">
            <v>IMPORTANTE</v>
          </cell>
        </row>
        <row r="7">
          <cell r="G7" t="str">
            <v>INTOLERABLE</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IESGO"/>
      <sheetName val="FACTORES DE RIESGOS"/>
      <sheetName val="Hoja2"/>
      <sheetName val="TABLAS "/>
      <sheetName val="TABLA TAREAS"/>
      <sheetName val="TABLA RIESGOS"/>
      <sheetName val="LISTADO CC"/>
      <sheetName val="LISTADO SC"/>
      <sheetName val="Hoja1"/>
      <sheetName val="TABLA DE CONTROL"/>
      <sheetName val="DEMO PÁG1"/>
      <sheetName val="DEMO PÁG2"/>
      <sheetName val="DEMO PÁG3"/>
      <sheetName val="DEMO PÁG4"/>
      <sheetName val="DEMO PÁG5"/>
      <sheetName val="DEMO PÁG6"/>
      <sheetName val="MATRIZ"/>
    </sheetNames>
    <sheetDataSet>
      <sheetData sheetId="0"/>
      <sheetData sheetId="1">
        <row r="13">
          <cell r="D13">
            <v>1</v>
          </cell>
        </row>
      </sheetData>
      <sheetData sheetId="2"/>
      <sheetData sheetId="3">
        <row r="13">
          <cell r="D13">
            <v>1</v>
          </cell>
        </row>
        <row r="14">
          <cell r="D14">
            <v>2</v>
          </cell>
        </row>
        <row r="15">
          <cell r="D15">
            <v>4</v>
          </cell>
        </row>
        <row r="363">
          <cell r="A363" t="str">
            <v>SI</v>
          </cell>
        </row>
        <row r="364">
          <cell r="A364" t="str">
            <v>NO</v>
          </cell>
        </row>
        <row r="372">
          <cell r="A372" t="str">
            <v>DIARIO</v>
          </cell>
        </row>
        <row r="373">
          <cell r="A373" t="str">
            <v>SEMANAL</v>
          </cell>
        </row>
        <row r="374">
          <cell r="A374" t="str">
            <v>MENSUAL</v>
          </cell>
        </row>
        <row r="375">
          <cell r="A375" t="str">
            <v>TRIMESTRAL</v>
          </cell>
        </row>
        <row r="376">
          <cell r="A376" t="str">
            <v>CUATRIMESTRAL</v>
          </cell>
        </row>
        <row r="377">
          <cell r="A377" t="str">
            <v>SEMESTRAL</v>
          </cell>
        </row>
        <row r="378">
          <cell r="A378" t="str">
            <v>ANUAL</v>
          </cell>
        </row>
        <row r="379">
          <cell r="A379" t="str">
            <v>BIAANUAL</v>
          </cell>
        </row>
        <row r="380">
          <cell r="A380" t="str">
            <v>TRIANUAL</v>
          </cell>
        </row>
      </sheetData>
      <sheetData sheetId="4"/>
      <sheetData sheetId="5">
        <row r="13">
          <cell r="D13">
            <v>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MIPER"/>
      <sheetName val="Anexo N°2 IPER"/>
      <sheetName val="Comentarios"/>
      <sheetName val="tipo control"/>
      <sheetName val="Clasificación según riesgo"/>
      <sheetName val="Factores de riesgos"/>
      <sheetName val="Peligros"/>
      <sheetName val="Criterios de Evaluación IPER"/>
      <sheetName val="Programa de Trabajo"/>
    </sheetNames>
    <sheetDataSet>
      <sheetData sheetId="0"/>
      <sheetData sheetId="1"/>
      <sheetData sheetId="2"/>
      <sheetData sheetId="3"/>
      <sheetData sheetId="4"/>
      <sheetData sheetId="5">
        <row r="2">
          <cell r="A2" t="str">
            <v>FACTOR_DE_RIESGO_RELACIONADO_AL_FACTOR_HUMANO</v>
          </cell>
        </row>
        <row r="3">
          <cell r="A3" t="str">
            <v>FACTOR DE RIESGO RELACIONADO A MÁQUINAS HERRAMIENTAS Y EQUIPOS</v>
          </cell>
        </row>
        <row r="4">
          <cell r="A4" t="str">
            <v>FACTOR DE RIESGO RELACIONADO A MATERIAS PRIMAS Y SUSTANCIAS</v>
          </cell>
        </row>
        <row r="5">
          <cell r="A5" t="str">
            <v xml:space="preserve">FACTOR DE RIESGO RELACIONADOS AL AMBIENTE DE TRABAJO </v>
          </cell>
        </row>
        <row r="6">
          <cell r="A6" t="str">
            <v>FACTOR_DE_RIESGO_DE_SEGURIDAD</v>
          </cell>
        </row>
        <row r="7">
          <cell r="A7" t="str">
            <v>FACTOR_DE_RIESGOS_HIGIÉNICOS</v>
          </cell>
        </row>
        <row r="8">
          <cell r="A8" t="str">
            <v>FACTOR_DE_RIESGOS_ERGONÓMICOS</v>
          </cell>
        </row>
        <row r="9">
          <cell r="A9" t="str">
            <v>FACTOR_DE_RIESGOS_PSICOSOCIALES</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IESGO"/>
      <sheetName val="FACTORES DE RIESGOS"/>
      <sheetName val="TABLAS "/>
      <sheetName val="TABLA TAREAS"/>
      <sheetName val="TABLA RIESGOS"/>
      <sheetName val="LISTADO CC"/>
      <sheetName val="LISTADO SC"/>
      <sheetName val="TABLA DE CONTROL"/>
      <sheetName val="DEMO PÁG1"/>
      <sheetName val="Hoja2"/>
      <sheetName val="DEMO PÁG2"/>
      <sheetName val="DEMO PÁG3"/>
      <sheetName val="DEMO PÁG4"/>
      <sheetName val="DEMO PÁG5"/>
      <sheetName val="DEMO PÁG6"/>
      <sheetName val="MATRIZ"/>
    </sheetNames>
    <sheetDataSet>
      <sheetData sheetId="0"/>
      <sheetData sheetId="1">
        <row r="5">
          <cell r="A5" t="str">
            <v>FACTOR_DE_RIESGO_RELACIONADO_AL_FACTOR_HUMANO</v>
          </cell>
        </row>
        <row r="6">
          <cell r="A6" t="str">
            <v>FACTOR_DE_RIESGO_RELACIONADO_A_MÁQUINAS_HERRAMIENTAS_Y_EQUIPOS</v>
          </cell>
        </row>
        <row r="7">
          <cell r="A7" t="str">
            <v>FACTOR_DE_RIESGO_RELACIONADO_A_MATERIAS_PRIMAS_Y_SUSTANCIAS</v>
          </cell>
        </row>
        <row r="8">
          <cell r="A8" t="str">
            <v xml:space="preserve">FACTOR_DE_RIESGO_RELACIONADOS_AL_AMBIENTE_DE_TRABAJO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o control"/>
      <sheetName val="Clasificación según riesgo"/>
      <sheetName val="Teletrabajo"/>
      <sheetName val="tareas"/>
      <sheetName val="Factores de riesgos"/>
      <sheetName val="RIESGOS_PELIGROS"/>
      <sheetName val="Criterios de Evaluación IPER"/>
      <sheetName val="Peligros"/>
      <sheetName val="Hoja1"/>
    </sheetNames>
    <sheetDataSet>
      <sheetData sheetId="0"/>
      <sheetData sheetId="1"/>
      <sheetData sheetId="2"/>
      <sheetData sheetId="3"/>
      <sheetData sheetId="4"/>
      <sheetData sheetId="5">
        <row r="1">
          <cell r="A1" t="str">
            <v>RIESGO</v>
          </cell>
        </row>
        <row r="230">
          <cell r="B230" t="str">
            <v>EXPOSICIÓN A AGENTES BIOLÓGICOS (BACTERIAS)</v>
          </cell>
        </row>
        <row r="231">
          <cell r="B231" t="str">
            <v>EXPOSICIÓN A AGENTES BIOLÓGICOS (VIRUS)</v>
          </cell>
        </row>
        <row r="232">
          <cell r="B232" t="str">
            <v>EXPOSICIÓN A AGENTES BIOLÓGICOS (VIRUS SARS COV 2)</v>
          </cell>
        </row>
        <row r="233">
          <cell r="B233" t="str">
            <v>EXPOSICIÓN A AGENTES BIOLÓGICOS (HONGOS)</v>
          </cell>
        </row>
        <row r="234">
          <cell r="B234" t="str">
            <v>EXPOSICIÓN A AGENTES BIOLÓGICOS (PARÁSITOS)</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
  <sheetViews>
    <sheetView zoomScale="80" zoomScaleNormal="80" workbookViewId="0">
      <selection sqref="A1:B1"/>
    </sheetView>
  </sheetViews>
  <sheetFormatPr baseColWidth="10" defaultColWidth="11.453125" defaultRowHeight="14.5" x14ac:dyDescent="0.35"/>
  <cols>
    <col min="1" max="1" width="43.54296875" customWidth="1"/>
    <col min="2" max="2" width="112.54296875" customWidth="1"/>
  </cols>
  <sheetData>
    <row r="1" spans="1:3" ht="36" customHeight="1" x14ac:dyDescent="0.35">
      <c r="A1" s="89" t="s">
        <v>0</v>
      </c>
      <c r="B1" s="89"/>
      <c r="C1" s="2"/>
    </row>
    <row r="2" spans="1:3" ht="20.5" customHeight="1" x14ac:dyDescent="0.35">
      <c r="A2" s="5"/>
      <c r="B2" s="5"/>
      <c r="C2" s="2"/>
    </row>
    <row r="3" spans="1:3" ht="30" customHeight="1" x14ac:dyDescent="0.35">
      <c r="A3" s="41" t="s">
        <v>1</v>
      </c>
      <c r="B3" s="6" t="s">
        <v>2</v>
      </c>
      <c r="C3" s="2"/>
    </row>
    <row r="4" spans="1:3" ht="30" customHeight="1" x14ac:dyDescent="0.35">
      <c r="A4" s="41" t="s">
        <v>3</v>
      </c>
      <c r="B4" s="7" t="s">
        <v>4</v>
      </c>
      <c r="C4" s="2"/>
    </row>
    <row r="5" spans="1:3" ht="30" customHeight="1" x14ac:dyDescent="0.35">
      <c r="A5" s="41" t="s">
        <v>5</v>
      </c>
      <c r="B5" s="6" t="s">
        <v>6</v>
      </c>
      <c r="C5" s="2"/>
    </row>
    <row r="6" spans="1:3" ht="30" customHeight="1" x14ac:dyDescent="0.35">
      <c r="A6" s="41" t="s">
        <v>7</v>
      </c>
      <c r="B6" s="6" t="s">
        <v>8</v>
      </c>
      <c r="C6" s="2"/>
    </row>
    <row r="7" spans="1:3" ht="30" customHeight="1" x14ac:dyDescent="0.35">
      <c r="A7" s="41" t="s">
        <v>9</v>
      </c>
      <c r="B7" s="6" t="s">
        <v>10</v>
      </c>
      <c r="C7" s="2"/>
    </row>
    <row r="8" spans="1:3" ht="30" customHeight="1" x14ac:dyDescent="0.35">
      <c r="A8" s="41" t="s">
        <v>11</v>
      </c>
      <c r="B8" s="6" t="s">
        <v>12</v>
      </c>
      <c r="C8" s="2"/>
    </row>
    <row r="9" spans="1:3" ht="30" customHeight="1" x14ac:dyDescent="0.35">
      <c r="A9" s="41" t="s">
        <v>13</v>
      </c>
      <c r="B9" s="7" t="s">
        <v>14</v>
      </c>
      <c r="C9" s="2"/>
    </row>
    <row r="10" spans="1:3" ht="30" customHeight="1" x14ac:dyDescent="0.35">
      <c r="A10" s="41" t="s">
        <v>15</v>
      </c>
      <c r="B10" s="6" t="s">
        <v>16</v>
      </c>
      <c r="C10" s="2"/>
    </row>
    <row r="11" spans="1:3" ht="30" customHeight="1" x14ac:dyDescent="0.35">
      <c r="A11" s="41" t="s">
        <v>17</v>
      </c>
      <c r="B11" s="6" t="s">
        <v>18</v>
      </c>
      <c r="C11" s="2"/>
    </row>
    <row r="12" spans="1:3" ht="30" customHeight="1" x14ac:dyDescent="0.35">
      <c r="A12" s="41" t="s">
        <v>19</v>
      </c>
      <c r="B12" s="6" t="s">
        <v>20</v>
      </c>
      <c r="C12" s="2"/>
    </row>
    <row r="13" spans="1:3" ht="30" customHeight="1" x14ac:dyDescent="0.35">
      <c r="A13" s="41" t="s">
        <v>21</v>
      </c>
      <c r="B13" s="6" t="s">
        <v>22</v>
      </c>
      <c r="C13" s="2"/>
    </row>
    <row r="14" spans="1:3" ht="30" customHeight="1" x14ac:dyDescent="0.35">
      <c r="A14" s="41" t="s">
        <v>23</v>
      </c>
      <c r="B14" s="7" t="s">
        <v>24</v>
      </c>
      <c r="C14" s="2"/>
    </row>
    <row r="15" spans="1:3" ht="30" customHeight="1" x14ac:dyDescent="0.35">
      <c r="A15" s="41" t="s">
        <v>25</v>
      </c>
      <c r="B15" s="7" t="s">
        <v>26</v>
      </c>
      <c r="C15" s="2"/>
    </row>
    <row r="16" spans="1:3" ht="30" customHeight="1" x14ac:dyDescent="0.35">
      <c r="A16" s="41" t="s">
        <v>27</v>
      </c>
      <c r="B16" s="7" t="s">
        <v>28</v>
      </c>
      <c r="C16" s="2"/>
    </row>
    <row r="17" spans="1:3" ht="30" customHeight="1" x14ac:dyDescent="0.35">
      <c r="A17" s="41" t="s">
        <v>29</v>
      </c>
      <c r="B17" s="7" t="s">
        <v>30</v>
      </c>
      <c r="C17" s="2"/>
    </row>
    <row r="18" spans="1:3" ht="12" customHeight="1" x14ac:dyDescent="0.35">
      <c r="A18" s="5"/>
      <c r="B18" s="5"/>
      <c r="C18" s="2"/>
    </row>
    <row r="19" spans="1:3" x14ac:dyDescent="0.35">
      <c r="A19" s="42" t="s">
        <v>31</v>
      </c>
      <c r="B19" s="7" t="s">
        <v>32</v>
      </c>
      <c r="C19" s="2"/>
    </row>
    <row r="20" spans="1:3" ht="30" customHeight="1" x14ac:dyDescent="0.35">
      <c r="A20" s="42" t="s">
        <v>33</v>
      </c>
      <c r="B20" s="7" t="s">
        <v>34</v>
      </c>
      <c r="C20" s="2"/>
    </row>
    <row r="21" spans="1:3" ht="30" customHeight="1" x14ac:dyDescent="0.35">
      <c r="A21" s="42" t="s">
        <v>83</v>
      </c>
      <c r="B21" s="7" t="s">
        <v>270</v>
      </c>
      <c r="C21" s="2"/>
    </row>
    <row r="22" spans="1:3" ht="30" customHeight="1" x14ac:dyDescent="0.35">
      <c r="A22" s="42" t="s">
        <v>269</v>
      </c>
      <c r="B22" s="7" t="s">
        <v>266</v>
      </c>
      <c r="C22" s="2"/>
    </row>
    <row r="23" spans="1:3" ht="30" customHeight="1" x14ac:dyDescent="0.35">
      <c r="A23" s="42" t="s">
        <v>265</v>
      </c>
      <c r="B23" s="7" t="s">
        <v>271</v>
      </c>
      <c r="C23" s="2"/>
    </row>
    <row r="24" spans="1:3" ht="30" customHeight="1" x14ac:dyDescent="0.35">
      <c r="A24" s="42" t="s">
        <v>35</v>
      </c>
      <c r="B24" s="6" t="s">
        <v>36</v>
      </c>
      <c r="C24" s="2"/>
    </row>
    <row r="25" spans="1:3" ht="30" customHeight="1" x14ac:dyDescent="0.35">
      <c r="A25" s="42" t="s">
        <v>37</v>
      </c>
      <c r="B25" s="6" t="s">
        <v>38</v>
      </c>
      <c r="C25" s="2"/>
    </row>
    <row r="26" spans="1:3" ht="30" customHeight="1" x14ac:dyDescent="0.35">
      <c r="A26" s="42" t="s">
        <v>39</v>
      </c>
      <c r="B26" s="6" t="s">
        <v>40</v>
      </c>
      <c r="C26" s="2"/>
    </row>
    <row r="27" spans="1:3" x14ac:dyDescent="0.35">
      <c r="A27" s="8"/>
      <c r="B27" s="8"/>
      <c r="C27" s="2"/>
    </row>
    <row r="28" spans="1:3" ht="32.5" customHeight="1" x14ac:dyDescent="0.35">
      <c r="A28" s="89" t="s">
        <v>41</v>
      </c>
      <c r="B28" s="89"/>
      <c r="C28" s="2"/>
    </row>
    <row r="29" spans="1:3" ht="30" customHeight="1" x14ac:dyDescent="0.35">
      <c r="A29" s="42" t="s">
        <v>42</v>
      </c>
      <c r="B29" s="7" t="s">
        <v>43</v>
      </c>
      <c r="C29" s="2"/>
    </row>
    <row r="30" spans="1:3" ht="30" customHeight="1" x14ac:dyDescent="0.35">
      <c r="A30" s="42" t="s">
        <v>44</v>
      </c>
      <c r="B30" s="7" t="s">
        <v>45</v>
      </c>
      <c r="C30" s="2"/>
    </row>
    <row r="31" spans="1:3" ht="30" customHeight="1" x14ac:dyDescent="0.35">
      <c r="A31" s="42" t="s">
        <v>91</v>
      </c>
      <c r="B31" s="7" t="s">
        <v>46</v>
      </c>
    </row>
    <row r="32" spans="1:3" ht="30" customHeight="1" x14ac:dyDescent="0.35">
      <c r="A32" s="42" t="s">
        <v>47</v>
      </c>
      <c r="B32" s="7" t="s">
        <v>48</v>
      </c>
      <c r="C32" s="2"/>
    </row>
    <row r="33" spans="1:3" ht="22.15" customHeight="1" x14ac:dyDescent="0.35">
      <c r="A33" s="90"/>
      <c r="B33" s="91"/>
      <c r="C33" s="2"/>
    </row>
    <row r="34" spans="1:3" ht="148.9" customHeight="1" x14ac:dyDescent="0.35">
      <c r="A34" s="42" t="s">
        <v>49</v>
      </c>
      <c r="B34" s="7" t="s">
        <v>50</v>
      </c>
      <c r="C34" s="2"/>
    </row>
    <row r="35" spans="1:3" ht="124.9" customHeight="1" x14ac:dyDescent="0.35">
      <c r="A35" s="42" t="s">
        <v>51</v>
      </c>
      <c r="B35" s="7" t="s">
        <v>52</v>
      </c>
      <c r="C35" s="2"/>
    </row>
    <row r="36" spans="1:3" ht="30" customHeight="1" x14ac:dyDescent="0.35">
      <c r="A36" s="43" t="s">
        <v>53</v>
      </c>
      <c r="B36" s="6" t="s">
        <v>54</v>
      </c>
      <c r="C36" s="2"/>
    </row>
    <row r="37" spans="1:3" ht="30" customHeight="1" x14ac:dyDescent="0.35">
      <c r="A37" s="43" t="s">
        <v>55</v>
      </c>
      <c r="B37" s="6" t="s">
        <v>56</v>
      </c>
      <c r="C37" s="2"/>
    </row>
    <row r="38" spans="1:3" ht="30" customHeight="1" x14ac:dyDescent="0.35">
      <c r="A38" s="43" t="s">
        <v>57</v>
      </c>
      <c r="B38" s="6" t="s">
        <v>58</v>
      </c>
      <c r="C38" s="2"/>
    </row>
    <row r="39" spans="1:3" x14ac:dyDescent="0.35">
      <c r="A39" s="1"/>
      <c r="B39" s="1"/>
      <c r="C39" s="2"/>
    </row>
    <row r="40" spans="1:3" x14ac:dyDescent="0.35">
      <c r="A40" s="2"/>
      <c r="B40" s="2"/>
      <c r="C40" s="2"/>
    </row>
  </sheetData>
  <mergeCells count="3">
    <mergeCell ref="A1:B1"/>
    <mergeCell ref="A28:B28"/>
    <mergeCell ref="A33:B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T81"/>
  <sheetViews>
    <sheetView tabSelected="1" zoomScale="40" zoomScaleNormal="40" zoomScaleSheetLayoutView="55" workbookViewId="0">
      <selection activeCell="D7" sqref="D7:I7"/>
    </sheetView>
  </sheetViews>
  <sheetFormatPr baseColWidth="10" defaultColWidth="0" defaultRowHeight="14.5" x14ac:dyDescent="0.35"/>
  <cols>
    <col min="1" max="1" width="10.81640625" style="2" customWidth="1"/>
    <col min="2" max="2" width="25.453125" style="2" customWidth="1"/>
    <col min="3" max="3" width="27.26953125" style="2" customWidth="1"/>
    <col min="4" max="5" width="35" style="2" customWidth="1"/>
    <col min="6" max="6" width="19.26953125" style="2" customWidth="1"/>
    <col min="7" max="8" width="20.1796875" style="2" customWidth="1"/>
    <col min="9" max="9" width="16.7265625" style="70" customWidth="1"/>
    <col min="10" max="10" width="37.81640625" style="70" customWidth="1"/>
    <col min="11" max="11" width="26.81640625" style="70" customWidth="1"/>
    <col min="12" max="12" width="22.1796875" style="70" customWidth="1"/>
    <col min="13" max="13" width="33" style="70" customWidth="1"/>
    <col min="14" max="14" width="16.7265625" style="2" bestFit="1" customWidth="1"/>
    <col min="15" max="15" width="17.1796875" style="2" bestFit="1" customWidth="1"/>
    <col min="16" max="16" width="13.7265625" style="2" customWidth="1"/>
    <col min="17" max="17" width="30.453125" style="2" customWidth="1"/>
    <col min="18" max="18" width="37.1796875" style="2" customWidth="1"/>
    <col min="19" max="19" width="39.54296875" style="2" customWidth="1"/>
    <col min="20" max="20" width="24.26953125" style="2" customWidth="1"/>
    <col min="21" max="21" width="29.7265625" style="2" customWidth="1"/>
    <col min="22" max="22" width="29.453125" style="2" customWidth="1"/>
    <col min="23" max="23" width="14.1796875" style="2" hidden="1" customWidth="1"/>
    <col min="24" max="123" width="10.81640625" style="2" hidden="1" customWidth="1"/>
    <col min="124" max="124" width="65.453125" style="2" hidden="1" customWidth="1"/>
    <col min="125" max="16384" width="10.81640625" style="2" hidden="1"/>
  </cols>
  <sheetData>
    <row r="2" spans="2:124" ht="15" customHeight="1" x14ac:dyDescent="0.35">
      <c r="B2" s="65"/>
      <c r="C2" s="4"/>
      <c r="D2" s="4"/>
      <c r="E2" s="4"/>
      <c r="F2" s="4"/>
      <c r="G2" s="4"/>
      <c r="H2" s="4"/>
      <c r="I2" s="81"/>
      <c r="J2" s="81"/>
      <c r="K2" s="81"/>
      <c r="L2" s="103" t="s">
        <v>268</v>
      </c>
      <c r="M2" s="104"/>
      <c r="N2" s="104"/>
      <c r="O2" s="104"/>
      <c r="P2" s="104"/>
      <c r="Q2" s="104"/>
      <c r="R2" s="104"/>
      <c r="S2" s="104"/>
      <c r="T2" s="105"/>
      <c r="U2" s="66"/>
      <c r="V2" s="68"/>
      <c r="W2" s="3"/>
      <c r="X2" s="3"/>
      <c r="Y2" s="3"/>
      <c r="Z2" s="3"/>
      <c r="AA2" s="3"/>
      <c r="AB2" s="3"/>
    </row>
    <row r="3" spans="2:124" ht="19" customHeight="1" x14ac:dyDescent="0.35">
      <c r="B3" s="67"/>
      <c r="C3" s="49"/>
      <c r="D3" s="49"/>
      <c r="E3" s="49"/>
      <c r="F3" s="49"/>
      <c r="G3" s="49"/>
      <c r="H3" s="49"/>
      <c r="I3" s="82"/>
      <c r="J3" s="82"/>
      <c r="K3" s="82"/>
      <c r="L3" s="103"/>
      <c r="M3" s="104"/>
      <c r="N3" s="104"/>
      <c r="O3" s="104"/>
      <c r="P3" s="104"/>
      <c r="Q3" s="104"/>
      <c r="R3" s="104"/>
      <c r="S3" s="104"/>
      <c r="T3" s="105"/>
      <c r="U3" s="68"/>
      <c r="V3" s="88" t="s">
        <v>59</v>
      </c>
      <c r="W3" s="3"/>
      <c r="Y3" s="3"/>
      <c r="Z3" s="3"/>
      <c r="AA3" s="3"/>
      <c r="AB3" s="3"/>
      <c r="DT3" s="64" t="s">
        <v>60</v>
      </c>
    </row>
    <row r="4" spans="2:124" ht="14.5" customHeight="1" x14ac:dyDescent="0.35">
      <c r="B4" s="67"/>
      <c r="C4" s="49"/>
      <c r="D4" s="49"/>
      <c r="E4" s="49"/>
      <c r="F4" s="49"/>
      <c r="G4" s="49"/>
      <c r="H4" s="49"/>
      <c r="I4" s="82"/>
      <c r="J4" s="82"/>
      <c r="K4" s="82"/>
      <c r="L4" s="103"/>
      <c r="M4" s="104"/>
      <c r="N4" s="104"/>
      <c r="O4" s="104"/>
      <c r="P4" s="104"/>
      <c r="Q4" s="104"/>
      <c r="R4" s="104"/>
      <c r="S4" s="104"/>
      <c r="T4" s="105"/>
      <c r="U4" s="68"/>
      <c r="V4" s="68"/>
      <c r="W4" s="3"/>
      <c r="X4" s="3"/>
      <c r="Y4" s="3"/>
      <c r="Z4" s="3"/>
      <c r="AA4" s="3"/>
      <c r="AB4" s="3"/>
      <c r="DT4" s="64" t="s">
        <v>61</v>
      </c>
    </row>
    <row r="5" spans="2:124" ht="81.75" customHeight="1" x14ac:dyDescent="0.35">
      <c r="B5" s="67"/>
      <c r="C5" s="49"/>
      <c r="D5" s="49"/>
      <c r="E5" s="49"/>
      <c r="F5" s="49"/>
      <c r="G5" s="49"/>
      <c r="H5" s="49"/>
      <c r="I5" s="82"/>
      <c r="J5" s="82"/>
      <c r="K5" s="82"/>
      <c r="L5" s="103"/>
      <c r="M5" s="104"/>
      <c r="N5" s="104"/>
      <c r="O5" s="104"/>
      <c r="P5" s="104"/>
      <c r="Q5" s="104"/>
      <c r="R5" s="104"/>
      <c r="S5" s="104"/>
      <c r="T5" s="105"/>
      <c r="U5" s="68"/>
      <c r="V5" s="68"/>
      <c r="W5" s="3"/>
      <c r="X5" s="3"/>
      <c r="Y5" s="3"/>
      <c r="Z5" s="3"/>
      <c r="AA5" s="3"/>
      <c r="AB5" s="3"/>
      <c r="DT5" s="64" t="s">
        <v>62</v>
      </c>
    </row>
    <row r="6" spans="2:124" x14ac:dyDescent="0.35">
      <c r="B6" s="69"/>
      <c r="C6" s="21"/>
      <c r="D6" s="21"/>
      <c r="E6" s="21"/>
      <c r="F6" s="21"/>
      <c r="G6" s="21"/>
      <c r="H6" s="21"/>
      <c r="I6" s="83"/>
      <c r="J6" s="83"/>
      <c r="K6" s="83"/>
      <c r="L6" s="103"/>
      <c r="M6" s="104"/>
      <c r="N6" s="104"/>
      <c r="O6" s="104"/>
      <c r="P6" s="104"/>
      <c r="Q6" s="104"/>
      <c r="R6" s="104"/>
      <c r="S6" s="104"/>
      <c r="T6" s="105"/>
      <c r="U6" s="21"/>
      <c r="V6" s="49"/>
      <c r="W6" s="3"/>
      <c r="X6" s="3"/>
      <c r="Y6" s="3"/>
      <c r="Z6" s="3"/>
      <c r="AA6" s="3"/>
      <c r="AB6" s="3"/>
      <c r="DT6" s="64" t="s">
        <v>63</v>
      </c>
    </row>
    <row r="7" spans="2:124" s="46" customFormat="1" ht="28" customHeight="1" x14ac:dyDescent="0.35">
      <c r="B7" s="92" t="s">
        <v>64</v>
      </c>
      <c r="C7" s="92"/>
      <c r="D7" s="93"/>
      <c r="E7" s="93"/>
      <c r="F7" s="93"/>
      <c r="G7" s="93"/>
      <c r="H7" s="93"/>
      <c r="I7" s="93"/>
      <c r="J7" s="96" t="s">
        <v>65</v>
      </c>
      <c r="K7" s="96"/>
      <c r="L7" s="95"/>
      <c r="M7" s="95"/>
      <c r="N7" s="95"/>
      <c r="O7" s="95"/>
      <c r="P7" s="92" t="s">
        <v>66</v>
      </c>
      <c r="Q7" s="92"/>
      <c r="R7" s="106"/>
      <c r="S7" s="106"/>
      <c r="T7" s="106"/>
      <c r="U7" s="106"/>
      <c r="V7" s="47"/>
      <c r="W7" s="47"/>
      <c r="X7" s="47"/>
      <c r="Y7" s="47"/>
      <c r="Z7" s="47"/>
      <c r="AA7" s="47"/>
    </row>
    <row r="8" spans="2:124" s="46" customFormat="1" ht="28" customHeight="1" x14ac:dyDescent="0.35">
      <c r="B8" s="92" t="s">
        <v>67</v>
      </c>
      <c r="C8" s="92"/>
      <c r="D8" s="93"/>
      <c r="E8" s="93"/>
      <c r="F8" s="93"/>
      <c r="G8" s="93"/>
      <c r="H8" s="93"/>
      <c r="I8" s="93"/>
      <c r="J8" s="96" t="s">
        <v>68</v>
      </c>
      <c r="K8" s="96"/>
      <c r="L8" s="95"/>
      <c r="M8" s="95"/>
      <c r="N8" s="95"/>
      <c r="O8" s="95"/>
      <c r="P8" s="92" t="s">
        <v>69</v>
      </c>
      <c r="Q8" s="92"/>
      <c r="R8" s="106"/>
      <c r="S8" s="106"/>
      <c r="T8" s="106"/>
      <c r="U8" s="106"/>
      <c r="V8" s="47"/>
      <c r="W8" s="47"/>
      <c r="X8" s="47"/>
      <c r="Y8" s="47"/>
      <c r="Z8" s="47"/>
      <c r="AA8" s="47"/>
    </row>
    <row r="9" spans="2:124" s="46" customFormat="1" ht="28" customHeight="1" x14ac:dyDescent="0.35">
      <c r="B9" s="92" t="s">
        <v>70</v>
      </c>
      <c r="C9" s="92"/>
      <c r="D9" s="93"/>
      <c r="E9" s="93"/>
      <c r="F9" s="93"/>
      <c r="G9" s="93"/>
      <c r="H9" s="93"/>
      <c r="I9" s="93"/>
      <c r="J9" s="96" t="s">
        <v>71</v>
      </c>
      <c r="K9" s="96"/>
      <c r="L9" s="95"/>
      <c r="M9" s="95"/>
      <c r="N9" s="95"/>
      <c r="O9" s="95"/>
      <c r="P9" s="92" t="s">
        <v>72</v>
      </c>
      <c r="Q9" s="92"/>
      <c r="R9" s="106"/>
      <c r="S9" s="106"/>
      <c r="T9" s="106"/>
      <c r="U9" s="106"/>
      <c r="V9" s="48"/>
      <c r="W9" s="48"/>
      <c r="X9" s="48"/>
      <c r="Y9" s="48"/>
      <c r="Z9" s="47"/>
      <c r="AA9" s="47"/>
    </row>
    <row r="10" spans="2:124" s="46" customFormat="1" ht="28" customHeight="1" x14ac:dyDescent="0.35">
      <c r="B10" s="92" t="s">
        <v>73</v>
      </c>
      <c r="C10" s="92"/>
      <c r="D10" s="93"/>
      <c r="E10" s="93"/>
      <c r="F10" s="93"/>
      <c r="G10" s="93"/>
      <c r="H10" s="93"/>
      <c r="I10" s="93"/>
      <c r="J10" s="96" t="s">
        <v>74</v>
      </c>
      <c r="K10" s="96"/>
      <c r="L10" s="95"/>
      <c r="M10" s="95"/>
      <c r="N10" s="95"/>
      <c r="O10" s="95"/>
      <c r="P10" s="92" t="s">
        <v>75</v>
      </c>
      <c r="Q10" s="92"/>
      <c r="R10" s="106"/>
      <c r="S10" s="106"/>
      <c r="T10" s="106"/>
      <c r="U10" s="106"/>
      <c r="V10" s="48"/>
      <c r="W10" s="48"/>
      <c r="X10" s="48"/>
      <c r="Y10" s="48"/>
      <c r="Z10" s="47"/>
      <c r="AA10" s="47"/>
    </row>
    <row r="11" spans="2:124" s="46" customFormat="1" ht="28" customHeight="1" x14ac:dyDescent="0.35">
      <c r="B11" s="92" t="s">
        <v>76</v>
      </c>
      <c r="C11" s="92"/>
      <c r="D11" s="93"/>
      <c r="E11" s="93"/>
      <c r="F11" s="93"/>
      <c r="G11" s="93"/>
      <c r="H11" s="93"/>
      <c r="I11" s="93"/>
      <c r="J11" s="96" t="s">
        <v>77</v>
      </c>
      <c r="K11" s="96"/>
      <c r="L11" s="95"/>
      <c r="M11" s="95"/>
      <c r="N11" s="95"/>
      <c r="O11" s="95"/>
      <c r="P11" s="94" t="s">
        <v>78</v>
      </c>
      <c r="Q11" s="94"/>
      <c r="R11" s="106"/>
      <c r="S11" s="106"/>
      <c r="T11" s="106"/>
      <c r="U11" s="106"/>
      <c r="V11" s="48"/>
      <c r="W11" s="48"/>
      <c r="X11" s="48"/>
      <c r="Y11" s="48"/>
      <c r="Z11" s="47"/>
      <c r="AA11" s="47"/>
    </row>
    <row r="12" spans="2:124" s="46" customFormat="1" ht="28" customHeight="1" x14ac:dyDescent="0.35">
      <c r="B12" s="92" t="s">
        <v>79</v>
      </c>
      <c r="C12" s="92"/>
      <c r="D12" s="93"/>
      <c r="E12" s="93"/>
      <c r="F12" s="93"/>
      <c r="G12" s="93"/>
      <c r="H12" s="93"/>
      <c r="I12" s="93"/>
      <c r="J12" s="96" t="s">
        <v>80</v>
      </c>
      <c r="K12" s="96"/>
      <c r="L12" s="95" t="s">
        <v>410</v>
      </c>
      <c r="M12" s="95"/>
      <c r="N12" s="95"/>
      <c r="O12" s="95"/>
      <c r="P12" s="94" t="s">
        <v>78</v>
      </c>
      <c r="Q12" s="94"/>
      <c r="R12" s="106"/>
      <c r="S12" s="106"/>
      <c r="T12" s="106"/>
      <c r="U12" s="106"/>
      <c r="V12" s="48"/>
      <c r="W12" s="48"/>
      <c r="X12" s="48"/>
      <c r="Y12" s="48"/>
      <c r="Z12" s="47"/>
      <c r="AA12" s="47"/>
    </row>
    <row r="13" spans="2:124" s="46" customFormat="1" ht="28" customHeight="1" x14ac:dyDescent="0.35">
      <c r="B13" s="92" t="s">
        <v>81</v>
      </c>
      <c r="C13" s="92"/>
      <c r="D13" s="93"/>
      <c r="E13" s="93"/>
      <c r="F13" s="93"/>
      <c r="G13" s="93"/>
      <c r="H13" s="93"/>
      <c r="I13" s="93"/>
      <c r="J13" s="96" t="s">
        <v>82</v>
      </c>
      <c r="K13" s="96"/>
      <c r="L13" s="95"/>
      <c r="M13" s="95"/>
      <c r="N13" s="95"/>
      <c r="O13" s="95"/>
      <c r="P13" s="94" t="s">
        <v>78</v>
      </c>
      <c r="Q13" s="94"/>
      <c r="R13" s="106"/>
      <c r="S13" s="106"/>
      <c r="T13" s="106"/>
      <c r="U13" s="106"/>
      <c r="V13" s="48"/>
      <c r="W13" s="48"/>
      <c r="X13" s="48"/>
      <c r="Y13" s="48"/>
      <c r="Z13" s="48"/>
      <c r="AA13" s="48"/>
    </row>
    <row r="14" spans="2:124" ht="14.5" customHeight="1" x14ac:dyDescent="0.35">
      <c r="B14" s="69"/>
      <c r="C14" s="98"/>
      <c r="D14" s="98"/>
      <c r="E14" s="98"/>
      <c r="F14" s="98"/>
      <c r="G14" s="98"/>
      <c r="H14" s="98"/>
      <c r="I14" s="98"/>
      <c r="J14" s="98"/>
      <c r="K14" s="98"/>
      <c r="L14" s="98"/>
      <c r="M14" s="98"/>
      <c r="N14" s="98"/>
      <c r="O14" s="98"/>
      <c r="P14" s="98"/>
      <c r="Q14" s="98"/>
      <c r="R14" s="98"/>
      <c r="S14" s="98"/>
      <c r="T14" s="98"/>
      <c r="U14" s="98"/>
      <c r="V14" s="98"/>
    </row>
    <row r="15" spans="2:124" ht="31" customHeight="1" x14ac:dyDescent="0.35">
      <c r="B15" s="99" t="s">
        <v>31</v>
      </c>
      <c r="C15" s="96" t="s">
        <v>33</v>
      </c>
      <c r="D15" s="96" t="s">
        <v>83</v>
      </c>
      <c r="E15" s="96" t="s">
        <v>269</v>
      </c>
      <c r="F15" s="97" t="s">
        <v>84</v>
      </c>
      <c r="G15" s="101"/>
      <c r="H15" s="102"/>
      <c r="I15" s="96" t="s">
        <v>85</v>
      </c>
      <c r="J15" s="96" t="s">
        <v>37</v>
      </c>
      <c r="K15" s="96" t="s">
        <v>86</v>
      </c>
      <c r="L15" s="96" t="s">
        <v>39</v>
      </c>
      <c r="M15" s="96" t="s">
        <v>87</v>
      </c>
      <c r="N15" s="96" t="s">
        <v>41</v>
      </c>
      <c r="O15" s="96"/>
      <c r="P15" s="96"/>
      <c r="Q15" s="96"/>
      <c r="R15" s="96" t="s">
        <v>88</v>
      </c>
      <c r="S15" s="96" t="s">
        <v>53</v>
      </c>
      <c r="T15" s="96" t="s">
        <v>55</v>
      </c>
      <c r="U15" s="97" t="s">
        <v>57</v>
      </c>
    </row>
    <row r="16" spans="2:124" ht="62.15" customHeight="1" x14ac:dyDescent="0.35">
      <c r="B16" s="100"/>
      <c r="C16" s="96"/>
      <c r="D16" s="96"/>
      <c r="E16" s="96"/>
      <c r="F16" s="80" t="s">
        <v>89</v>
      </c>
      <c r="G16" s="80" t="s">
        <v>90</v>
      </c>
      <c r="H16" s="80" t="s">
        <v>267</v>
      </c>
      <c r="I16" s="96"/>
      <c r="J16" s="96"/>
      <c r="K16" s="96"/>
      <c r="L16" s="96"/>
      <c r="M16" s="96"/>
      <c r="N16" s="80" t="s">
        <v>42</v>
      </c>
      <c r="O16" s="80" t="s">
        <v>44</v>
      </c>
      <c r="P16" s="80" t="s">
        <v>91</v>
      </c>
      <c r="Q16" s="80" t="s">
        <v>92</v>
      </c>
      <c r="R16" s="96"/>
      <c r="S16" s="96"/>
      <c r="T16" s="96"/>
      <c r="U16" s="97"/>
    </row>
    <row r="17" spans="1:47" ht="60" customHeight="1" x14ac:dyDescent="0.35">
      <c r="B17" s="71" t="s">
        <v>274</v>
      </c>
      <c r="C17" s="71" t="s">
        <v>384</v>
      </c>
      <c r="D17" s="45"/>
      <c r="E17" s="45"/>
      <c r="F17" s="45"/>
      <c r="G17" s="45"/>
      <c r="H17" s="45"/>
      <c r="I17" s="72" t="s">
        <v>333</v>
      </c>
      <c r="J17" s="64" t="s">
        <v>63</v>
      </c>
      <c r="K17" s="64" t="s">
        <v>281</v>
      </c>
      <c r="L17" s="64" t="s">
        <v>103</v>
      </c>
      <c r="M17" s="73" t="s">
        <v>339</v>
      </c>
      <c r="N17" s="63">
        <v>2</v>
      </c>
      <c r="O17" s="63">
        <v>2</v>
      </c>
      <c r="P17" s="63">
        <f>N17*O17</f>
        <v>4</v>
      </c>
      <c r="Q17" s="74" t="str">
        <f>IF(P17=1,"TOLERABLE",IF(P17=2,"TOLERABLE",IF(P17=4,"MODERADO",IF(P17=8,"IMPORTANTE",IF(P17=16,"INTOLERABLE")))))</f>
        <v>MODERADO</v>
      </c>
      <c r="R17" s="72" t="s">
        <v>393</v>
      </c>
      <c r="S17" s="74"/>
      <c r="T17" s="44"/>
      <c r="U17" s="44"/>
    </row>
    <row r="18" spans="1:47" s="76" customFormat="1" ht="60" customHeight="1" x14ac:dyDescent="0.35">
      <c r="A18" s="2"/>
      <c r="B18" s="71" t="s">
        <v>274</v>
      </c>
      <c r="C18" s="71" t="s">
        <v>384</v>
      </c>
      <c r="D18" s="10"/>
      <c r="E18" s="10"/>
      <c r="F18" s="10"/>
      <c r="G18" s="10"/>
      <c r="H18" s="10"/>
      <c r="I18" s="72" t="s">
        <v>333</v>
      </c>
      <c r="J18" s="64" t="s">
        <v>63</v>
      </c>
      <c r="K18" s="74" t="s">
        <v>282</v>
      </c>
      <c r="L18" s="74" t="s">
        <v>103</v>
      </c>
      <c r="M18" s="73" t="s">
        <v>339</v>
      </c>
      <c r="N18" s="63">
        <v>2</v>
      </c>
      <c r="O18" s="63">
        <v>2</v>
      </c>
      <c r="P18" s="63">
        <f t="shared" ref="P18:P64" si="0">N18*O18</f>
        <v>4</v>
      </c>
      <c r="Q18" s="74" t="str">
        <f t="shared" ref="Q18:Q64" si="1">IF(P18=1,"TOLERABLE",IF(P18=2,"TOLERABLE",IF(P18=4,"MODERADO",IF(P18=8,"IMPORTANTE",IF(P18=16,"INTOLERABLE")))))</f>
        <v>MODERADO</v>
      </c>
      <c r="R18" s="72" t="s">
        <v>393</v>
      </c>
      <c r="S18" s="74"/>
      <c r="T18" s="44"/>
      <c r="U18" s="44"/>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75"/>
    </row>
    <row r="19" spans="1:47" s="76" customFormat="1" ht="60" customHeight="1" x14ac:dyDescent="0.35">
      <c r="A19" s="2"/>
      <c r="B19" s="71" t="s">
        <v>274</v>
      </c>
      <c r="C19" s="71" t="s">
        <v>275</v>
      </c>
      <c r="D19" s="10"/>
      <c r="E19" s="10"/>
      <c r="F19" s="10"/>
      <c r="G19" s="10"/>
      <c r="H19" s="10"/>
      <c r="I19" s="72" t="s">
        <v>333</v>
      </c>
      <c r="J19" s="64" t="s">
        <v>63</v>
      </c>
      <c r="K19" s="74" t="s">
        <v>283</v>
      </c>
      <c r="L19" s="74" t="s">
        <v>103</v>
      </c>
      <c r="M19" s="73" t="s">
        <v>284</v>
      </c>
      <c r="N19" s="63">
        <v>2</v>
      </c>
      <c r="O19" s="63">
        <v>2</v>
      </c>
      <c r="P19" s="63">
        <f t="shared" si="0"/>
        <v>4</v>
      </c>
      <c r="Q19" s="74" t="str">
        <f t="shared" si="1"/>
        <v>MODERADO</v>
      </c>
      <c r="R19" s="72" t="s">
        <v>318</v>
      </c>
      <c r="S19" s="74"/>
      <c r="T19" s="44"/>
      <c r="U19" s="44"/>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75"/>
    </row>
    <row r="20" spans="1:47" ht="60" customHeight="1" x14ac:dyDescent="0.35">
      <c r="B20" s="77" t="s">
        <v>274</v>
      </c>
      <c r="C20" s="77" t="s">
        <v>384</v>
      </c>
      <c r="D20" s="10"/>
      <c r="E20" s="10"/>
      <c r="F20" s="10"/>
      <c r="G20" s="10"/>
      <c r="H20" s="10"/>
      <c r="I20" s="72" t="s">
        <v>333</v>
      </c>
      <c r="J20" s="74" t="s">
        <v>63</v>
      </c>
      <c r="K20" s="74" t="s">
        <v>281</v>
      </c>
      <c r="L20" s="74" t="s">
        <v>122</v>
      </c>
      <c r="M20" s="87" t="s">
        <v>284</v>
      </c>
      <c r="N20" s="63">
        <v>2</v>
      </c>
      <c r="O20" s="63">
        <v>2</v>
      </c>
      <c r="P20" s="63">
        <f t="shared" si="0"/>
        <v>4</v>
      </c>
      <c r="Q20" s="86" t="str">
        <f t="shared" si="1"/>
        <v>MODERADO</v>
      </c>
      <c r="R20" s="72" t="s">
        <v>319</v>
      </c>
      <c r="S20" s="74"/>
      <c r="T20" s="44"/>
      <c r="U20" s="44"/>
    </row>
    <row r="21" spans="1:47" ht="60" customHeight="1" x14ac:dyDescent="0.35">
      <c r="B21" s="71" t="s">
        <v>274</v>
      </c>
      <c r="C21" s="71" t="s">
        <v>276</v>
      </c>
      <c r="D21" s="10"/>
      <c r="E21" s="10"/>
      <c r="F21" s="10"/>
      <c r="G21" s="10"/>
      <c r="H21" s="10"/>
      <c r="I21" s="72" t="s">
        <v>333</v>
      </c>
      <c r="J21" s="64" t="s">
        <v>335</v>
      </c>
      <c r="K21" s="74" t="s">
        <v>285</v>
      </c>
      <c r="L21" s="74" t="s">
        <v>200</v>
      </c>
      <c r="M21" s="73" t="s">
        <v>340</v>
      </c>
      <c r="N21" s="63">
        <v>2</v>
      </c>
      <c r="O21" s="63">
        <v>2</v>
      </c>
      <c r="P21" s="63">
        <f t="shared" si="0"/>
        <v>4</v>
      </c>
      <c r="Q21" s="74" t="str">
        <f t="shared" si="1"/>
        <v>MODERADO</v>
      </c>
      <c r="R21" s="72" t="s">
        <v>320</v>
      </c>
      <c r="S21" s="74"/>
      <c r="T21" s="44"/>
      <c r="U21" s="44"/>
    </row>
    <row r="22" spans="1:47" ht="60" customHeight="1" x14ac:dyDescent="0.35">
      <c r="B22" s="71" t="s">
        <v>274</v>
      </c>
      <c r="C22" s="71" t="s">
        <v>276</v>
      </c>
      <c r="D22" s="10"/>
      <c r="E22" s="10"/>
      <c r="F22" s="10"/>
      <c r="G22" s="10"/>
      <c r="H22" s="10"/>
      <c r="I22" s="72" t="s">
        <v>333</v>
      </c>
      <c r="J22" s="64" t="s">
        <v>335</v>
      </c>
      <c r="K22" s="74" t="s">
        <v>285</v>
      </c>
      <c r="L22" s="74" t="s">
        <v>200</v>
      </c>
      <c r="M22" s="73" t="s">
        <v>340</v>
      </c>
      <c r="N22" s="63">
        <v>2</v>
      </c>
      <c r="O22" s="63">
        <v>2</v>
      </c>
      <c r="P22" s="63">
        <f t="shared" si="0"/>
        <v>4</v>
      </c>
      <c r="Q22" s="74" t="str">
        <f t="shared" si="1"/>
        <v>MODERADO</v>
      </c>
      <c r="R22" s="72" t="s">
        <v>321</v>
      </c>
      <c r="S22" s="74"/>
      <c r="T22" s="44"/>
      <c r="U22" s="44"/>
    </row>
    <row r="23" spans="1:47" ht="60" customHeight="1" x14ac:dyDescent="0.35">
      <c r="B23" s="71" t="s">
        <v>274</v>
      </c>
      <c r="C23" s="71" t="s">
        <v>276</v>
      </c>
      <c r="D23" s="10"/>
      <c r="E23" s="10"/>
      <c r="F23" s="10"/>
      <c r="G23" s="10"/>
      <c r="H23" s="10"/>
      <c r="I23" s="72" t="s">
        <v>333</v>
      </c>
      <c r="J23" s="64" t="s">
        <v>335</v>
      </c>
      <c r="K23" s="74" t="s">
        <v>286</v>
      </c>
      <c r="L23" s="74" t="s">
        <v>208</v>
      </c>
      <c r="M23" s="73" t="s">
        <v>340</v>
      </c>
      <c r="N23" s="63">
        <v>2</v>
      </c>
      <c r="O23" s="63">
        <v>2</v>
      </c>
      <c r="P23" s="63">
        <f t="shared" si="0"/>
        <v>4</v>
      </c>
      <c r="Q23" s="74" t="str">
        <f t="shared" si="1"/>
        <v>MODERADO</v>
      </c>
      <c r="R23" s="72" t="s">
        <v>399</v>
      </c>
      <c r="S23" s="74"/>
      <c r="T23" s="44"/>
      <c r="U23" s="44"/>
    </row>
    <row r="24" spans="1:47" ht="60" customHeight="1" x14ac:dyDescent="0.35">
      <c r="B24" s="71" t="s">
        <v>274</v>
      </c>
      <c r="C24" s="71" t="s">
        <v>276</v>
      </c>
      <c r="D24" s="10"/>
      <c r="E24" s="10"/>
      <c r="F24" s="10"/>
      <c r="G24" s="10"/>
      <c r="H24" s="10"/>
      <c r="I24" s="72" t="s">
        <v>333</v>
      </c>
      <c r="J24" s="64" t="s">
        <v>335</v>
      </c>
      <c r="K24" s="74" t="s">
        <v>287</v>
      </c>
      <c r="L24" s="74" t="s">
        <v>210</v>
      </c>
      <c r="M24" s="73" t="s">
        <v>340</v>
      </c>
      <c r="N24" s="63">
        <v>2</v>
      </c>
      <c r="O24" s="63">
        <v>2</v>
      </c>
      <c r="P24" s="63">
        <f t="shared" si="0"/>
        <v>4</v>
      </c>
      <c r="Q24" s="74" t="str">
        <f t="shared" si="1"/>
        <v>MODERADO</v>
      </c>
      <c r="R24" s="72" t="s">
        <v>322</v>
      </c>
      <c r="S24" s="74"/>
      <c r="T24" s="44"/>
      <c r="U24" s="44"/>
    </row>
    <row r="25" spans="1:47" ht="60" customHeight="1" x14ac:dyDescent="0.35">
      <c r="B25" s="71" t="s">
        <v>274</v>
      </c>
      <c r="C25" s="71" t="s">
        <v>276</v>
      </c>
      <c r="D25" s="10"/>
      <c r="E25" s="10"/>
      <c r="F25" s="10"/>
      <c r="G25" s="10"/>
      <c r="H25" s="10"/>
      <c r="I25" s="72" t="s">
        <v>333</v>
      </c>
      <c r="J25" s="64" t="s">
        <v>335</v>
      </c>
      <c r="K25" s="74" t="s">
        <v>288</v>
      </c>
      <c r="L25" s="74" t="s">
        <v>210</v>
      </c>
      <c r="M25" s="73" t="s">
        <v>340</v>
      </c>
      <c r="N25" s="63">
        <v>2</v>
      </c>
      <c r="O25" s="63">
        <v>2</v>
      </c>
      <c r="P25" s="63">
        <f t="shared" si="0"/>
        <v>4</v>
      </c>
      <c r="Q25" s="74" t="str">
        <f t="shared" si="1"/>
        <v>MODERADO</v>
      </c>
      <c r="R25" s="72" t="s">
        <v>323</v>
      </c>
      <c r="S25" s="74"/>
      <c r="T25" s="44"/>
      <c r="U25" s="44"/>
    </row>
    <row r="26" spans="1:47" ht="60" customHeight="1" x14ac:dyDescent="0.35">
      <c r="B26" s="71" t="s">
        <v>274</v>
      </c>
      <c r="C26" s="71" t="s">
        <v>276</v>
      </c>
      <c r="D26" s="10"/>
      <c r="E26" s="10"/>
      <c r="F26" s="10"/>
      <c r="G26" s="10"/>
      <c r="H26" s="10"/>
      <c r="I26" s="72" t="s">
        <v>333</v>
      </c>
      <c r="J26" s="64" t="s">
        <v>335</v>
      </c>
      <c r="K26" s="74" t="s">
        <v>289</v>
      </c>
      <c r="L26" s="74" t="s">
        <v>210</v>
      </c>
      <c r="M26" s="73" t="s">
        <v>340</v>
      </c>
      <c r="N26" s="63">
        <v>2</v>
      </c>
      <c r="O26" s="63">
        <v>2</v>
      </c>
      <c r="P26" s="63">
        <f t="shared" si="0"/>
        <v>4</v>
      </c>
      <c r="Q26" s="74" t="str">
        <f t="shared" si="1"/>
        <v>MODERADO</v>
      </c>
      <c r="R26" s="72" t="s">
        <v>324</v>
      </c>
      <c r="S26" s="74"/>
      <c r="T26" s="44"/>
      <c r="U26" s="44"/>
    </row>
    <row r="27" spans="1:47" ht="60" customHeight="1" x14ac:dyDescent="0.35">
      <c r="B27" s="71" t="s">
        <v>274</v>
      </c>
      <c r="C27" s="71" t="s">
        <v>276</v>
      </c>
      <c r="D27" s="10"/>
      <c r="E27" s="10"/>
      <c r="F27" s="10"/>
      <c r="G27" s="10"/>
      <c r="H27" s="10"/>
      <c r="I27" s="72" t="s">
        <v>333</v>
      </c>
      <c r="J27" s="64" t="s">
        <v>63</v>
      </c>
      <c r="K27" s="74" t="s">
        <v>290</v>
      </c>
      <c r="L27" s="74" t="s">
        <v>164</v>
      </c>
      <c r="M27" s="73" t="s">
        <v>345</v>
      </c>
      <c r="N27" s="63">
        <v>2</v>
      </c>
      <c r="O27" s="63">
        <v>2</v>
      </c>
      <c r="P27" s="63">
        <f t="shared" si="0"/>
        <v>4</v>
      </c>
      <c r="Q27" s="74" t="str">
        <f t="shared" si="1"/>
        <v>MODERADO</v>
      </c>
      <c r="R27" s="72" t="s">
        <v>395</v>
      </c>
      <c r="S27" s="74"/>
      <c r="T27" s="44"/>
      <c r="U27" s="44"/>
    </row>
    <row r="28" spans="1:47" ht="60" customHeight="1" x14ac:dyDescent="0.35">
      <c r="B28" s="71" t="s">
        <v>274</v>
      </c>
      <c r="C28" s="71" t="s">
        <v>276</v>
      </c>
      <c r="D28" s="10"/>
      <c r="E28" s="10"/>
      <c r="F28" s="10"/>
      <c r="G28" s="10"/>
      <c r="H28" s="10"/>
      <c r="I28" s="72" t="s">
        <v>333</v>
      </c>
      <c r="J28" s="64" t="s">
        <v>63</v>
      </c>
      <c r="K28" s="74" t="s">
        <v>290</v>
      </c>
      <c r="L28" s="74" t="s">
        <v>164</v>
      </c>
      <c r="M28" s="73" t="s">
        <v>345</v>
      </c>
      <c r="N28" s="63">
        <v>2</v>
      </c>
      <c r="O28" s="63">
        <v>2</v>
      </c>
      <c r="P28" s="63">
        <f t="shared" si="0"/>
        <v>4</v>
      </c>
      <c r="Q28" s="74" t="str">
        <f t="shared" si="1"/>
        <v>MODERADO</v>
      </c>
      <c r="R28" s="72" t="s">
        <v>396</v>
      </c>
      <c r="S28" s="74"/>
      <c r="T28" s="44"/>
      <c r="U28" s="44"/>
    </row>
    <row r="29" spans="1:47" ht="60" customHeight="1" x14ac:dyDescent="0.35">
      <c r="B29" s="71" t="s">
        <v>274</v>
      </c>
      <c r="C29" s="71" t="s">
        <v>276</v>
      </c>
      <c r="D29" s="10"/>
      <c r="E29" s="10"/>
      <c r="F29" s="10"/>
      <c r="G29" s="10"/>
      <c r="H29" s="10"/>
      <c r="I29" s="72" t="s">
        <v>333</v>
      </c>
      <c r="J29" s="64" t="s">
        <v>63</v>
      </c>
      <c r="K29" s="74" t="s">
        <v>290</v>
      </c>
      <c r="L29" s="74" t="s">
        <v>164</v>
      </c>
      <c r="M29" s="73" t="s">
        <v>345</v>
      </c>
      <c r="N29" s="63">
        <v>2</v>
      </c>
      <c r="O29" s="63">
        <v>2</v>
      </c>
      <c r="P29" s="63">
        <f t="shared" si="0"/>
        <v>4</v>
      </c>
      <c r="Q29" s="74" t="str">
        <f t="shared" si="1"/>
        <v>MODERADO</v>
      </c>
      <c r="R29" s="72" t="s">
        <v>397</v>
      </c>
      <c r="S29" s="74"/>
      <c r="T29" s="44"/>
      <c r="U29" s="44"/>
    </row>
    <row r="30" spans="1:47" ht="60" customHeight="1" x14ac:dyDescent="0.35">
      <c r="B30" s="71" t="s">
        <v>274</v>
      </c>
      <c r="C30" s="71" t="s">
        <v>277</v>
      </c>
      <c r="D30" s="10"/>
      <c r="E30" s="10"/>
      <c r="F30" s="10"/>
      <c r="G30" s="10"/>
      <c r="H30" s="10"/>
      <c r="I30" s="72" t="s">
        <v>333</v>
      </c>
      <c r="J30" s="74" t="s">
        <v>61</v>
      </c>
      <c r="K30" s="74" t="s">
        <v>291</v>
      </c>
      <c r="L30" s="74" t="s">
        <v>132</v>
      </c>
      <c r="M30" s="73" t="s">
        <v>346</v>
      </c>
      <c r="N30" s="63">
        <v>2</v>
      </c>
      <c r="O30" s="63">
        <v>2</v>
      </c>
      <c r="P30" s="63">
        <f t="shared" si="0"/>
        <v>4</v>
      </c>
      <c r="Q30" s="74" t="str">
        <f t="shared" si="1"/>
        <v>MODERADO</v>
      </c>
      <c r="R30" s="72" t="s">
        <v>322</v>
      </c>
      <c r="S30" s="74"/>
      <c r="T30" s="44"/>
      <c r="U30" s="44"/>
    </row>
    <row r="31" spans="1:47" ht="60" customHeight="1" x14ac:dyDescent="0.35">
      <c r="B31" s="71" t="s">
        <v>274</v>
      </c>
      <c r="C31" s="71" t="s">
        <v>277</v>
      </c>
      <c r="D31" s="10"/>
      <c r="E31" s="10"/>
      <c r="F31" s="10"/>
      <c r="G31" s="10"/>
      <c r="H31" s="10"/>
      <c r="I31" s="72" t="s">
        <v>333</v>
      </c>
      <c r="J31" s="74" t="s">
        <v>61</v>
      </c>
      <c r="K31" s="74" t="s">
        <v>292</v>
      </c>
      <c r="L31" s="74" t="s">
        <v>132</v>
      </c>
      <c r="M31" s="73" t="s">
        <v>346</v>
      </c>
      <c r="N31" s="63">
        <v>2</v>
      </c>
      <c r="O31" s="63">
        <v>2</v>
      </c>
      <c r="P31" s="63">
        <f t="shared" si="0"/>
        <v>4</v>
      </c>
      <c r="Q31" s="74" t="str">
        <f t="shared" si="1"/>
        <v>MODERADO</v>
      </c>
      <c r="R31" s="72" t="s">
        <v>322</v>
      </c>
      <c r="S31" s="74"/>
      <c r="T31" s="44"/>
      <c r="U31" s="44"/>
    </row>
    <row r="32" spans="1:47" ht="60" customHeight="1" x14ac:dyDescent="0.35">
      <c r="B32" s="71" t="s">
        <v>274</v>
      </c>
      <c r="C32" s="71" t="s">
        <v>277</v>
      </c>
      <c r="D32" s="10"/>
      <c r="E32" s="10"/>
      <c r="F32" s="10"/>
      <c r="G32" s="10"/>
      <c r="H32" s="10"/>
      <c r="I32" s="72" t="s">
        <v>333</v>
      </c>
      <c r="J32" s="74" t="s">
        <v>61</v>
      </c>
      <c r="K32" s="74" t="s">
        <v>293</v>
      </c>
      <c r="L32" s="74" t="s">
        <v>153</v>
      </c>
      <c r="M32" s="73" t="s">
        <v>347</v>
      </c>
      <c r="N32" s="63">
        <v>2</v>
      </c>
      <c r="O32" s="63">
        <v>4</v>
      </c>
      <c r="P32" s="63">
        <f t="shared" si="0"/>
        <v>8</v>
      </c>
      <c r="Q32" s="74" t="str">
        <f t="shared" si="1"/>
        <v>IMPORTANTE</v>
      </c>
      <c r="R32" s="72" t="s">
        <v>325</v>
      </c>
      <c r="S32" s="74"/>
      <c r="T32" s="44"/>
      <c r="U32" s="44"/>
    </row>
    <row r="33" spans="2:21" ht="60" customHeight="1" x14ac:dyDescent="0.35">
      <c r="B33" s="71" t="s">
        <v>274</v>
      </c>
      <c r="C33" s="71" t="s">
        <v>277</v>
      </c>
      <c r="D33" s="10"/>
      <c r="E33" s="10"/>
      <c r="F33" s="10"/>
      <c r="G33" s="10"/>
      <c r="H33" s="10"/>
      <c r="I33" s="72" t="s">
        <v>333</v>
      </c>
      <c r="J33" s="74" t="s">
        <v>61</v>
      </c>
      <c r="K33" s="74" t="s">
        <v>293</v>
      </c>
      <c r="L33" s="74" t="s">
        <v>153</v>
      </c>
      <c r="M33" s="73" t="s">
        <v>347</v>
      </c>
      <c r="N33" s="63">
        <v>2</v>
      </c>
      <c r="O33" s="63">
        <v>4</v>
      </c>
      <c r="P33" s="63">
        <f t="shared" si="0"/>
        <v>8</v>
      </c>
      <c r="Q33" s="74" t="str">
        <f t="shared" si="1"/>
        <v>IMPORTANTE</v>
      </c>
      <c r="R33" s="72" t="s">
        <v>326</v>
      </c>
      <c r="S33" s="74"/>
      <c r="T33" s="44"/>
      <c r="U33" s="44"/>
    </row>
    <row r="34" spans="2:21" ht="60" customHeight="1" x14ac:dyDescent="0.35">
      <c r="B34" s="71" t="s">
        <v>274</v>
      </c>
      <c r="C34" s="71" t="s">
        <v>277</v>
      </c>
      <c r="D34" s="10"/>
      <c r="E34" s="10"/>
      <c r="F34" s="10"/>
      <c r="G34" s="10"/>
      <c r="H34" s="10"/>
      <c r="I34" s="72" t="s">
        <v>333</v>
      </c>
      <c r="J34" s="64" t="s">
        <v>336</v>
      </c>
      <c r="K34" s="74" t="s">
        <v>294</v>
      </c>
      <c r="L34" s="74" t="s">
        <v>214</v>
      </c>
      <c r="M34" s="73" t="s">
        <v>348</v>
      </c>
      <c r="N34" s="63">
        <v>2</v>
      </c>
      <c r="O34" s="63">
        <v>2</v>
      </c>
      <c r="P34" s="63">
        <f t="shared" si="0"/>
        <v>4</v>
      </c>
      <c r="Q34" s="74" t="str">
        <f t="shared" si="1"/>
        <v>MODERADO</v>
      </c>
      <c r="R34" s="72" t="s">
        <v>400</v>
      </c>
      <c r="S34" s="74"/>
      <c r="T34" s="44"/>
      <c r="U34" s="44"/>
    </row>
    <row r="35" spans="2:21" ht="60" customHeight="1" x14ac:dyDescent="0.35">
      <c r="B35" s="71" t="s">
        <v>274</v>
      </c>
      <c r="C35" s="71" t="s">
        <v>277</v>
      </c>
      <c r="D35" s="10"/>
      <c r="E35" s="10"/>
      <c r="F35" s="10"/>
      <c r="G35" s="10"/>
      <c r="H35" s="10"/>
      <c r="I35" s="72" t="s">
        <v>333</v>
      </c>
      <c r="J35" s="74" t="s">
        <v>336</v>
      </c>
      <c r="K35" s="74" t="s">
        <v>406</v>
      </c>
      <c r="L35" s="74" t="s">
        <v>214</v>
      </c>
      <c r="M35" s="73" t="s">
        <v>349</v>
      </c>
      <c r="N35" s="73">
        <v>2</v>
      </c>
      <c r="O35" s="63">
        <v>2</v>
      </c>
      <c r="P35" s="63">
        <f>N35*O35</f>
        <v>4</v>
      </c>
      <c r="Q35" s="74" t="str">
        <f t="shared" si="1"/>
        <v>MODERADO</v>
      </c>
      <c r="R35" s="78" t="s">
        <v>407</v>
      </c>
      <c r="S35" s="74"/>
      <c r="T35" s="44"/>
      <c r="U35" s="44"/>
    </row>
    <row r="36" spans="2:21" ht="60" customHeight="1" x14ac:dyDescent="0.35">
      <c r="B36" s="71" t="s">
        <v>274</v>
      </c>
      <c r="C36" s="71" t="s">
        <v>277</v>
      </c>
      <c r="D36" s="10"/>
      <c r="E36" s="10"/>
      <c r="F36" s="10"/>
      <c r="G36" s="10"/>
      <c r="H36" s="10"/>
      <c r="I36" s="72" t="s">
        <v>333</v>
      </c>
      <c r="J36" s="64" t="s">
        <v>336</v>
      </c>
      <c r="K36" s="74" t="s">
        <v>295</v>
      </c>
      <c r="L36" s="74" t="s">
        <v>212</v>
      </c>
      <c r="M36" s="73" t="s">
        <v>350</v>
      </c>
      <c r="N36" s="63">
        <v>2</v>
      </c>
      <c r="O36" s="63">
        <v>2</v>
      </c>
      <c r="P36" s="63">
        <f t="shared" si="0"/>
        <v>4</v>
      </c>
      <c r="Q36" s="74" t="str">
        <f t="shared" si="1"/>
        <v>MODERADO</v>
      </c>
      <c r="R36" s="72" t="s">
        <v>401</v>
      </c>
      <c r="S36" s="74"/>
      <c r="T36" s="44"/>
      <c r="U36" s="44"/>
    </row>
    <row r="37" spans="2:21" ht="60" customHeight="1" x14ac:dyDescent="0.35">
      <c r="B37" s="79" t="s">
        <v>274</v>
      </c>
      <c r="C37" s="79" t="s">
        <v>277</v>
      </c>
      <c r="D37" s="10"/>
      <c r="E37" s="10"/>
      <c r="F37" s="10"/>
      <c r="G37" s="10"/>
      <c r="H37" s="10"/>
      <c r="I37" s="72" t="s">
        <v>333</v>
      </c>
      <c r="J37" s="64" t="s">
        <v>336</v>
      </c>
      <c r="K37" s="74" t="s">
        <v>409</v>
      </c>
      <c r="L37" s="74" t="s">
        <v>296</v>
      </c>
      <c r="M37" s="87" t="s">
        <v>349</v>
      </c>
      <c r="N37" s="63">
        <v>2</v>
      </c>
      <c r="O37" s="63">
        <v>2</v>
      </c>
      <c r="P37" s="63">
        <f>N37*O37</f>
        <v>4</v>
      </c>
      <c r="Q37" s="74" t="str">
        <f t="shared" si="1"/>
        <v>MODERADO</v>
      </c>
      <c r="R37" s="72" t="s">
        <v>408</v>
      </c>
      <c r="S37" s="74"/>
      <c r="T37" s="44"/>
      <c r="U37" s="44"/>
    </row>
    <row r="38" spans="2:21" ht="60" customHeight="1" x14ac:dyDescent="0.35">
      <c r="B38" s="71" t="s">
        <v>274</v>
      </c>
      <c r="C38" s="71" t="s">
        <v>277</v>
      </c>
      <c r="D38" s="10"/>
      <c r="E38" s="10"/>
      <c r="F38" s="10"/>
      <c r="G38" s="10"/>
      <c r="H38" s="10"/>
      <c r="I38" s="72" t="s">
        <v>333</v>
      </c>
      <c r="J38" s="64" t="s">
        <v>336</v>
      </c>
      <c r="K38" s="74" t="s">
        <v>297</v>
      </c>
      <c r="L38" s="74" t="s">
        <v>220</v>
      </c>
      <c r="M38" s="73" t="s">
        <v>348</v>
      </c>
      <c r="N38" s="63">
        <v>2</v>
      </c>
      <c r="O38" s="63">
        <v>2</v>
      </c>
      <c r="P38" s="63">
        <f t="shared" si="0"/>
        <v>4</v>
      </c>
      <c r="Q38" s="74" t="str">
        <f t="shared" si="1"/>
        <v>MODERADO</v>
      </c>
      <c r="R38" s="72" t="s">
        <v>327</v>
      </c>
      <c r="S38" s="74"/>
      <c r="T38" s="44"/>
      <c r="U38" s="44"/>
    </row>
    <row r="39" spans="2:21" ht="60" customHeight="1" x14ac:dyDescent="0.35">
      <c r="B39" s="77" t="s">
        <v>274</v>
      </c>
      <c r="C39" s="77" t="s">
        <v>278</v>
      </c>
      <c r="D39" s="10"/>
      <c r="E39" s="10"/>
      <c r="F39" s="10"/>
      <c r="G39" s="10"/>
      <c r="H39" s="10"/>
      <c r="I39" s="72" t="s">
        <v>334</v>
      </c>
      <c r="J39" s="74" t="s">
        <v>61</v>
      </c>
      <c r="K39" s="74" t="s">
        <v>298</v>
      </c>
      <c r="L39" s="74" t="s">
        <v>136</v>
      </c>
      <c r="M39" s="73" t="s">
        <v>299</v>
      </c>
      <c r="N39" s="63">
        <v>2</v>
      </c>
      <c r="O39" s="63">
        <v>4</v>
      </c>
      <c r="P39" s="63">
        <f t="shared" si="0"/>
        <v>8</v>
      </c>
      <c r="Q39" s="74" t="str">
        <f t="shared" si="1"/>
        <v>IMPORTANTE</v>
      </c>
      <c r="R39" s="72" t="s">
        <v>328</v>
      </c>
      <c r="S39" s="74"/>
      <c r="T39" s="44"/>
      <c r="U39" s="44"/>
    </row>
    <row r="40" spans="2:21" ht="60" customHeight="1" x14ac:dyDescent="0.35">
      <c r="B40" s="77" t="s">
        <v>274</v>
      </c>
      <c r="C40" s="77" t="s">
        <v>278</v>
      </c>
      <c r="D40" s="10"/>
      <c r="E40" s="10"/>
      <c r="F40" s="10"/>
      <c r="G40" s="10"/>
      <c r="H40" s="10"/>
      <c r="I40" s="72" t="s">
        <v>334</v>
      </c>
      <c r="J40" s="74" t="s">
        <v>61</v>
      </c>
      <c r="K40" s="74" t="s">
        <v>300</v>
      </c>
      <c r="L40" s="74" t="s">
        <v>132</v>
      </c>
      <c r="M40" s="73" t="s">
        <v>299</v>
      </c>
      <c r="N40" s="63">
        <v>2</v>
      </c>
      <c r="O40" s="63">
        <v>4</v>
      </c>
      <c r="P40" s="63">
        <f t="shared" si="0"/>
        <v>8</v>
      </c>
      <c r="Q40" s="74" t="str">
        <f t="shared" si="1"/>
        <v>IMPORTANTE</v>
      </c>
      <c r="R40" s="72" t="s">
        <v>329</v>
      </c>
      <c r="S40" s="74"/>
      <c r="T40" s="44"/>
      <c r="U40" s="44"/>
    </row>
    <row r="41" spans="2:21" ht="60" customHeight="1" x14ac:dyDescent="0.35">
      <c r="B41" s="71" t="s">
        <v>279</v>
      </c>
      <c r="C41" s="71" t="s">
        <v>280</v>
      </c>
      <c r="D41" s="10"/>
      <c r="E41" s="10"/>
      <c r="F41" s="10"/>
      <c r="G41" s="10"/>
      <c r="H41" s="10"/>
      <c r="I41" s="72" t="s">
        <v>334</v>
      </c>
      <c r="J41" s="64" t="s">
        <v>63</v>
      </c>
      <c r="K41" s="74" t="s">
        <v>301</v>
      </c>
      <c r="L41" s="74" t="s">
        <v>164</v>
      </c>
      <c r="M41" s="73" t="s">
        <v>352</v>
      </c>
      <c r="N41" s="63">
        <v>2</v>
      </c>
      <c r="O41" s="63">
        <v>4</v>
      </c>
      <c r="P41" s="63">
        <f t="shared" si="0"/>
        <v>8</v>
      </c>
      <c r="Q41" s="74" t="str">
        <f t="shared" si="1"/>
        <v>IMPORTANTE</v>
      </c>
      <c r="R41" s="72" t="s">
        <v>394</v>
      </c>
      <c r="S41" s="74"/>
      <c r="T41" s="44"/>
      <c r="U41" s="44"/>
    </row>
    <row r="42" spans="2:21" ht="60" customHeight="1" x14ac:dyDescent="0.35">
      <c r="B42" s="71" t="s">
        <v>279</v>
      </c>
      <c r="C42" s="71" t="s">
        <v>280</v>
      </c>
      <c r="D42" s="10"/>
      <c r="E42" s="10"/>
      <c r="F42" s="10"/>
      <c r="G42" s="10"/>
      <c r="H42" s="10"/>
      <c r="I42" s="72" t="s">
        <v>334</v>
      </c>
      <c r="J42" s="64" t="s">
        <v>63</v>
      </c>
      <c r="K42" s="74" t="s">
        <v>302</v>
      </c>
      <c r="L42" s="74" t="s">
        <v>164</v>
      </c>
      <c r="M42" s="73" t="s">
        <v>352</v>
      </c>
      <c r="N42" s="63">
        <v>2</v>
      </c>
      <c r="O42" s="63">
        <v>4</v>
      </c>
      <c r="P42" s="63">
        <f t="shared" si="0"/>
        <v>8</v>
      </c>
      <c r="Q42" s="74" t="str">
        <f t="shared" si="1"/>
        <v>IMPORTANTE</v>
      </c>
      <c r="R42" s="72" t="s">
        <v>394</v>
      </c>
      <c r="S42" s="74"/>
      <c r="T42" s="44"/>
      <c r="U42" s="44"/>
    </row>
    <row r="43" spans="2:21" ht="60" customHeight="1" x14ac:dyDescent="0.35">
      <c r="B43" s="71" t="s">
        <v>279</v>
      </c>
      <c r="C43" s="71" t="s">
        <v>280</v>
      </c>
      <c r="D43" s="10"/>
      <c r="E43" s="10"/>
      <c r="F43" s="10"/>
      <c r="G43" s="10"/>
      <c r="H43" s="10"/>
      <c r="I43" s="72" t="s">
        <v>334</v>
      </c>
      <c r="J43" s="64" t="s">
        <v>63</v>
      </c>
      <c r="K43" s="74" t="s">
        <v>303</v>
      </c>
      <c r="L43" s="74" t="s">
        <v>164</v>
      </c>
      <c r="M43" s="73" t="s">
        <v>352</v>
      </c>
      <c r="N43" s="63">
        <v>2</v>
      </c>
      <c r="O43" s="63">
        <v>4</v>
      </c>
      <c r="P43" s="63">
        <f t="shared" si="0"/>
        <v>8</v>
      </c>
      <c r="Q43" s="74" t="str">
        <f t="shared" si="1"/>
        <v>IMPORTANTE</v>
      </c>
      <c r="R43" s="72" t="s">
        <v>394</v>
      </c>
      <c r="S43" s="74"/>
      <c r="T43" s="44"/>
      <c r="U43" s="44"/>
    </row>
    <row r="44" spans="2:21" ht="60" customHeight="1" x14ac:dyDescent="0.35">
      <c r="B44" s="71" t="s">
        <v>279</v>
      </c>
      <c r="C44" s="71" t="s">
        <v>280</v>
      </c>
      <c r="D44" s="10"/>
      <c r="E44" s="10"/>
      <c r="F44" s="10"/>
      <c r="G44" s="10"/>
      <c r="H44" s="10"/>
      <c r="I44" s="72" t="s">
        <v>334</v>
      </c>
      <c r="J44" s="64" t="s">
        <v>63</v>
      </c>
      <c r="K44" s="74" t="s">
        <v>304</v>
      </c>
      <c r="L44" s="74" t="s">
        <v>164</v>
      </c>
      <c r="M44" s="73" t="s">
        <v>353</v>
      </c>
      <c r="N44" s="63">
        <v>2</v>
      </c>
      <c r="O44" s="63">
        <v>4</v>
      </c>
      <c r="P44" s="63">
        <f t="shared" si="0"/>
        <v>8</v>
      </c>
      <c r="Q44" s="74" t="str">
        <f t="shared" si="1"/>
        <v>IMPORTANTE</v>
      </c>
      <c r="R44" s="72" t="s">
        <v>394</v>
      </c>
      <c r="S44" s="74"/>
      <c r="T44" s="44"/>
      <c r="U44" s="44"/>
    </row>
    <row r="45" spans="2:21" ht="60" customHeight="1" x14ac:dyDescent="0.35">
      <c r="B45" s="71" t="s">
        <v>279</v>
      </c>
      <c r="C45" s="71" t="s">
        <v>280</v>
      </c>
      <c r="D45" s="10"/>
      <c r="E45" s="10"/>
      <c r="F45" s="10"/>
      <c r="G45" s="10"/>
      <c r="H45" s="10"/>
      <c r="I45" s="72" t="s">
        <v>334</v>
      </c>
      <c r="J45" s="64" t="s">
        <v>63</v>
      </c>
      <c r="K45" s="74" t="s">
        <v>305</v>
      </c>
      <c r="L45" s="74" t="s">
        <v>164</v>
      </c>
      <c r="M45" s="73" t="s">
        <v>353</v>
      </c>
      <c r="N45" s="63">
        <v>2</v>
      </c>
      <c r="O45" s="63">
        <v>4</v>
      </c>
      <c r="P45" s="63">
        <f t="shared" si="0"/>
        <v>8</v>
      </c>
      <c r="Q45" s="74" t="str">
        <f t="shared" si="1"/>
        <v>IMPORTANTE</v>
      </c>
      <c r="R45" s="72" t="s">
        <v>394</v>
      </c>
      <c r="S45" s="74"/>
      <c r="T45" s="44"/>
      <c r="U45" s="44"/>
    </row>
    <row r="46" spans="2:21" ht="60" customHeight="1" x14ac:dyDescent="0.35">
      <c r="B46" s="71" t="s">
        <v>279</v>
      </c>
      <c r="C46" s="71" t="s">
        <v>280</v>
      </c>
      <c r="D46" s="10"/>
      <c r="E46" s="10"/>
      <c r="F46" s="10"/>
      <c r="G46" s="10"/>
      <c r="H46" s="10"/>
      <c r="I46" s="72" t="s">
        <v>334</v>
      </c>
      <c r="J46" s="64" t="s">
        <v>63</v>
      </c>
      <c r="K46" s="74" t="s">
        <v>306</v>
      </c>
      <c r="L46" s="74" t="s">
        <v>164</v>
      </c>
      <c r="M46" s="73" t="s">
        <v>354</v>
      </c>
      <c r="N46" s="63">
        <v>2</v>
      </c>
      <c r="O46" s="63">
        <v>4</v>
      </c>
      <c r="P46" s="63">
        <f t="shared" si="0"/>
        <v>8</v>
      </c>
      <c r="Q46" s="74" t="str">
        <f t="shared" si="1"/>
        <v>IMPORTANTE</v>
      </c>
      <c r="R46" s="72" t="s">
        <v>394</v>
      </c>
      <c r="S46" s="74"/>
      <c r="T46" s="44"/>
      <c r="U46" s="44"/>
    </row>
    <row r="47" spans="2:21" ht="60" customHeight="1" x14ac:dyDescent="0.35">
      <c r="B47" s="71" t="s">
        <v>279</v>
      </c>
      <c r="C47" s="71" t="s">
        <v>280</v>
      </c>
      <c r="D47" s="10"/>
      <c r="E47" s="10"/>
      <c r="F47" s="10"/>
      <c r="G47" s="10"/>
      <c r="H47" s="10"/>
      <c r="I47" s="72" t="s">
        <v>334</v>
      </c>
      <c r="J47" s="64" t="s">
        <v>63</v>
      </c>
      <c r="K47" s="74" t="s">
        <v>307</v>
      </c>
      <c r="L47" s="74" t="s">
        <v>164</v>
      </c>
      <c r="M47" s="73" t="s">
        <v>355</v>
      </c>
      <c r="N47" s="63">
        <v>2</v>
      </c>
      <c r="O47" s="63">
        <v>4</v>
      </c>
      <c r="P47" s="63">
        <f t="shared" si="0"/>
        <v>8</v>
      </c>
      <c r="Q47" s="74" t="str">
        <f t="shared" si="1"/>
        <v>IMPORTANTE</v>
      </c>
      <c r="R47" s="72" t="s">
        <v>394</v>
      </c>
      <c r="S47" s="74"/>
      <c r="T47" s="44"/>
      <c r="U47" s="44"/>
    </row>
    <row r="48" spans="2:21" ht="60" customHeight="1" x14ac:dyDescent="0.35">
      <c r="B48" s="71" t="s">
        <v>279</v>
      </c>
      <c r="C48" s="71" t="s">
        <v>280</v>
      </c>
      <c r="D48" s="10"/>
      <c r="E48" s="10"/>
      <c r="F48" s="10"/>
      <c r="G48" s="10"/>
      <c r="H48" s="10"/>
      <c r="I48" s="72" t="s">
        <v>334</v>
      </c>
      <c r="J48" s="64" t="s">
        <v>63</v>
      </c>
      <c r="K48" s="74" t="s">
        <v>308</v>
      </c>
      <c r="L48" s="74" t="s">
        <v>164</v>
      </c>
      <c r="M48" s="73" t="s">
        <v>356</v>
      </c>
      <c r="N48" s="63">
        <v>2</v>
      </c>
      <c r="O48" s="63">
        <v>4</v>
      </c>
      <c r="P48" s="63">
        <f t="shared" si="0"/>
        <v>8</v>
      </c>
      <c r="Q48" s="74" t="str">
        <f t="shared" si="1"/>
        <v>IMPORTANTE</v>
      </c>
      <c r="R48" s="72" t="s">
        <v>394</v>
      </c>
      <c r="S48" s="74"/>
      <c r="T48" s="44"/>
      <c r="U48" s="44"/>
    </row>
    <row r="49" spans="2:21" ht="60" customHeight="1" x14ac:dyDescent="0.35">
      <c r="B49" s="71" t="s">
        <v>279</v>
      </c>
      <c r="C49" s="71" t="s">
        <v>280</v>
      </c>
      <c r="D49" s="10"/>
      <c r="E49" s="10"/>
      <c r="F49" s="10"/>
      <c r="G49" s="10"/>
      <c r="H49" s="10"/>
      <c r="I49" s="72" t="s">
        <v>334</v>
      </c>
      <c r="J49" s="64" t="s">
        <v>63</v>
      </c>
      <c r="K49" s="74" t="s">
        <v>309</v>
      </c>
      <c r="L49" s="74" t="s">
        <v>164</v>
      </c>
      <c r="M49" s="73" t="s">
        <v>355</v>
      </c>
      <c r="N49" s="63">
        <v>2</v>
      </c>
      <c r="O49" s="63">
        <v>4</v>
      </c>
      <c r="P49" s="63">
        <f t="shared" si="0"/>
        <v>8</v>
      </c>
      <c r="Q49" s="74" t="str">
        <f t="shared" si="1"/>
        <v>IMPORTANTE</v>
      </c>
      <c r="R49" s="72" t="s">
        <v>394</v>
      </c>
      <c r="S49" s="74"/>
      <c r="T49" s="44"/>
      <c r="U49" s="44"/>
    </row>
    <row r="50" spans="2:21" ht="60" customHeight="1" x14ac:dyDescent="0.35">
      <c r="B50" s="71" t="s">
        <v>279</v>
      </c>
      <c r="C50" s="71" t="s">
        <v>280</v>
      </c>
      <c r="D50" s="10"/>
      <c r="E50" s="10"/>
      <c r="F50" s="10"/>
      <c r="G50" s="10"/>
      <c r="H50" s="10"/>
      <c r="I50" s="72" t="s">
        <v>334</v>
      </c>
      <c r="J50" s="64" t="s">
        <v>63</v>
      </c>
      <c r="K50" s="74" t="s">
        <v>310</v>
      </c>
      <c r="L50" s="74" t="s">
        <v>164</v>
      </c>
      <c r="M50" s="73" t="s">
        <v>357</v>
      </c>
      <c r="N50" s="63">
        <v>2</v>
      </c>
      <c r="O50" s="63">
        <v>4</v>
      </c>
      <c r="P50" s="63">
        <f t="shared" si="0"/>
        <v>8</v>
      </c>
      <c r="Q50" s="74" t="str">
        <f t="shared" si="1"/>
        <v>IMPORTANTE</v>
      </c>
      <c r="R50" s="72" t="s">
        <v>394</v>
      </c>
      <c r="S50" s="74"/>
      <c r="T50" s="44"/>
      <c r="U50" s="44"/>
    </row>
    <row r="51" spans="2:21" ht="60" customHeight="1" x14ac:dyDescent="0.35">
      <c r="B51" s="71" t="s">
        <v>279</v>
      </c>
      <c r="C51" s="71" t="s">
        <v>280</v>
      </c>
      <c r="D51" s="10"/>
      <c r="E51" s="10"/>
      <c r="F51" s="10"/>
      <c r="G51" s="10"/>
      <c r="H51" s="10"/>
      <c r="I51" s="72" t="s">
        <v>334</v>
      </c>
      <c r="J51" s="64" t="s">
        <v>63</v>
      </c>
      <c r="K51" s="74" t="s">
        <v>311</v>
      </c>
      <c r="L51" s="74" t="s">
        <v>164</v>
      </c>
      <c r="M51" s="73" t="s">
        <v>358</v>
      </c>
      <c r="N51" s="63">
        <v>2</v>
      </c>
      <c r="O51" s="63">
        <v>4</v>
      </c>
      <c r="P51" s="63">
        <f t="shared" si="0"/>
        <v>8</v>
      </c>
      <c r="Q51" s="74" t="str">
        <f t="shared" si="1"/>
        <v>IMPORTANTE</v>
      </c>
      <c r="R51" s="72" t="s">
        <v>331</v>
      </c>
      <c r="S51" s="74"/>
      <c r="T51" s="44"/>
      <c r="U51" s="44"/>
    </row>
    <row r="52" spans="2:21" ht="60" customHeight="1" x14ac:dyDescent="0.35">
      <c r="B52" s="71" t="s">
        <v>279</v>
      </c>
      <c r="C52" s="71" t="s">
        <v>280</v>
      </c>
      <c r="D52" s="10"/>
      <c r="E52" s="10"/>
      <c r="F52" s="10"/>
      <c r="G52" s="10"/>
      <c r="H52" s="10"/>
      <c r="I52" s="72" t="s">
        <v>334</v>
      </c>
      <c r="J52" s="64" t="s">
        <v>63</v>
      </c>
      <c r="K52" s="74" t="s">
        <v>312</v>
      </c>
      <c r="L52" s="74" t="s">
        <v>164</v>
      </c>
      <c r="M52" s="73" t="s">
        <v>359</v>
      </c>
      <c r="N52" s="63">
        <v>2</v>
      </c>
      <c r="O52" s="63">
        <v>4</v>
      </c>
      <c r="P52" s="63">
        <f t="shared" si="0"/>
        <v>8</v>
      </c>
      <c r="Q52" s="74" t="str">
        <f t="shared" si="1"/>
        <v>IMPORTANTE</v>
      </c>
      <c r="R52" s="72" t="s">
        <v>332</v>
      </c>
      <c r="S52" s="74"/>
      <c r="T52" s="44"/>
      <c r="U52" s="44"/>
    </row>
    <row r="53" spans="2:21" ht="60" customHeight="1" x14ac:dyDescent="0.35">
      <c r="B53" s="71" t="s">
        <v>279</v>
      </c>
      <c r="C53" s="71" t="s">
        <v>280</v>
      </c>
      <c r="D53" s="10"/>
      <c r="E53" s="10"/>
      <c r="F53" s="10"/>
      <c r="G53" s="10"/>
      <c r="H53" s="10"/>
      <c r="I53" s="72" t="s">
        <v>334</v>
      </c>
      <c r="J53" s="64" t="s">
        <v>63</v>
      </c>
      <c r="K53" s="74" t="s">
        <v>312</v>
      </c>
      <c r="L53" s="74" t="s">
        <v>164</v>
      </c>
      <c r="M53" s="73" t="s">
        <v>359</v>
      </c>
      <c r="N53" s="63">
        <v>2</v>
      </c>
      <c r="O53" s="63">
        <v>4</v>
      </c>
      <c r="P53" s="63">
        <f t="shared" si="0"/>
        <v>8</v>
      </c>
      <c r="Q53" s="74" t="str">
        <f t="shared" si="1"/>
        <v>IMPORTANTE</v>
      </c>
      <c r="R53" s="72" t="s">
        <v>331</v>
      </c>
      <c r="S53" s="74"/>
      <c r="T53" s="44"/>
      <c r="U53" s="44"/>
    </row>
    <row r="54" spans="2:21" ht="60" customHeight="1" x14ac:dyDescent="0.35">
      <c r="B54" s="71" t="s">
        <v>279</v>
      </c>
      <c r="C54" s="71" t="s">
        <v>280</v>
      </c>
      <c r="D54" s="10"/>
      <c r="E54" s="10"/>
      <c r="F54" s="10"/>
      <c r="G54" s="10"/>
      <c r="H54" s="10"/>
      <c r="I54" s="72" t="s">
        <v>334</v>
      </c>
      <c r="J54" s="64" t="s">
        <v>63</v>
      </c>
      <c r="K54" s="74" t="s">
        <v>313</v>
      </c>
      <c r="L54" s="74" t="s">
        <v>164</v>
      </c>
      <c r="M54" s="73" t="s">
        <v>359</v>
      </c>
      <c r="N54" s="63">
        <v>2</v>
      </c>
      <c r="O54" s="63">
        <v>4</v>
      </c>
      <c r="P54" s="63">
        <f t="shared" si="0"/>
        <v>8</v>
      </c>
      <c r="Q54" s="74" t="str">
        <f t="shared" si="1"/>
        <v>IMPORTANTE</v>
      </c>
      <c r="R54" s="72" t="s">
        <v>330</v>
      </c>
      <c r="S54" s="74"/>
      <c r="T54" s="44"/>
      <c r="U54" s="44"/>
    </row>
    <row r="55" spans="2:21" ht="60" customHeight="1" x14ac:dyDescent="0.35">
      <c r="B55" s="71" t="s">
        <v>279</v>
      </c>
      <c r="C55" s="71" t="s">
        <v>280</v>
      </c>
      <c r="D55" s="10"/>
      <c r="E55" s="10"/>
      <c r="F55" s="10"/>
      <c r="G55" s="10"/>
      <c r="H55" s="10"/>
      <c r="I55" s="72" t="s">
        <v>334</v>
      </c>
      <c r="J55" s="64" t="s">
        <v>63</v>
      </c>
      <c r="K55" s="74" t="s">
        <v>313</v>
      </c>
      <c r="L55" s="74" t="s">
        <v>164</v>
      </c>
      <c r="M55" s="73" t="s">
        <v>359</v>
      </c>
      <c r="N55" s="63">
        <v>2</v>
      </c>
      <c r="O55" s="63">
        <v>4</v>
      </c>
      <c r="P55" s="63">
        <f t="shared" si="0"/>
        <v>8</v>
      </c>
      <c r="Q55" s="74" t="str">
        <f t="shared" si="1"/>
        <v>IMPORTANTE</v>
      </c>
      <c r="R55" s="72" t="s">
        <v>394</v>
      </c>
      <c r="S55" s="74"/>
      <c r="T55" s="44"/>
      <c r="U55" s="44"/>
    </row>
    <row r="56" spans="2:21" ht="60" customHeight="1" x14ac:dyDescent="0.35">
      <c r="B56" s="71" t="s">
        <v>279</v>
      </c>
      <c r="C56" s="71" t="s">
        <v>280</v>
      </c>
      <c r="D56" s="10"/>
      <c r="E56" s="10"/>
      <c r="F56" s="10"/>
      <c r="G56" s="10"/>
      <c r="H56" s="10"/>
      <c r="I56" s="72" t="s">
        <v>334</v>
      </c>
      <c r="J56" s="64" t="s">
        <v>63</v>
      </c>
      <c r="K56" s="74" t="s">
        <v>314</v>
      </c>
      <c r="L56" s="74" t="s">
        <v>164</v>
      </c>
      <c r="M56" s="73" t="s">
        <v>360</v>
      </c>
      <c r="N56" s="63">
        <v>2</v>
      </c>
      <c r="O56" s="63">
        <v>4</v>
      </c>
      <c r="P56" s="63">
        <f t="shared" si="0"/>
        <v>8</v>
      </c>
      <c r="Q56" s="74" t="str">
        <f t="shared" si="1"/>
        <v>IMPORTANTE</v>
      </c>
      <c r="R56" s="72" t="s">
        <v>394</v>
      </c>
      <c r="S56" s="74"/>
      <c r="T56" s="44"/>
      <c r="U56" s="44"/>
    </row>
    <row r="57" spans="2:21" ht="60" customHeight="1" x14ac:dyDescent="0.35">
      <c r="B57" s="71" t="s">
        <v>279</v>
      </c>
      <c r="C57" s="71" t="s">
        <v>280</v>
      </c>
      <c r="D57" s="10"/>
      <c r="E57" s="10"/>
      <c r="F57" s="10"/>
      <c r="G57" s="10"/>
      <c r="H57" s="10"/>
      <c r="I57" s="72" t="s">
        <v>334</v>
      </c>
      <c r="J57" s="64" t="s">
        <v>63</v>
      </c>
      <c r="K57" s="74" t="s">
        <v>315</v>
      </c>
      <c r="L57" s="74" t="s">
        <v>164</v>
      </c>
      <c r="M57" s="73" t="s">
        <v>360</v>
      </c>
      <c r="N57" s="63">
        <v>2</v>
      </c>
      <c r="O57" s="63">
        <v>4</v>
      </c>
      <c r="P57" s="63">
        <f t="shared" si="0"/>
        <v>8</v>
      </c>
      <c r="Q57" s="74" t="str">
        <f t="shared" si="1"/>
        <v>IMPORTANTE</v>
      </c>
      <c r="R57" s="72" t="s">
        <v>394</v>
      </c>
      <c r="S57" s="74"/>
      <c r="T57" s="44"/>
      <c r="U57" s="44"/>
    </row>
    <row r="58" spans="2:21" ht="60" customHeight="1" x14ac:dyDescent="0.35">
      <c r="B58" s="71" t="s">
        <v>279</v>
      </c>
      <c r="C58" s="71" t="s">
        <v>280</v>
      </c>
      <c r="D58" s="10"/>
      <c r="E58" s="10"/>
      <c r="F58" s="10"/>
      <c r="G58" s="10"/>
      <c r="H58" s="10"/>
      <c r="I58" s="72" t="s">
        <v>334</v>
      </c>
      <c r="J58" s="64" t="s">
        <v>63</v>
      </c>
      <c r="K58" s="74" t="s">
        <v>316</v>
      </c>
      <c r="L58" s="74" t="s">
        <v>164</v>
      </c>
      <c r="M58" s="73" t="s">
        <v>360</v>
      </c>
      <c r="N58" s="63">
        <v>2</v>
      </c>
      <c r="O58" s="63">
        <v>4</v>
      </c>
      <c r="P58" s="63">
        <f t="shared" si="0"/>
        <v>8</v>
      </c>
      <c r="Q58" s="74" t="str">
        <f t="shared" si="1"/>
        <v>IMPORTANTE</v>
      </c>
      <c r="R58" s="72" t="s">
        <v>394</v>
      </c>
      <c r="S58" s="74"/>
      <c r="T58" s="44"/>
      <c r="U58" s="44"/>
    </row>
    <row r="59" spans="2:21" ht="60" customHeight="1" x14ac:dyDescent="0.35">
      <c r="B59" s="71" t="s">
        <v>279</v>
      </c>
      <c r="C59" s="71" t="s">
        <v>280</v>
      </c>
      <c r="D59" s="10"/>
      <c r="E59" s="10"/>
      <c r="F59" s="10"/>
      <c r="G59" s="10"/>
      <c r="H59" s="10"/>
      <c r="I59" s="72" t="s">
        <v>334</v>
      </c>
      <c r="J59" s="64" t="s">
        <v>63</v>
      </c>
      <c r="K59" s="74" t="s">
        <v>317</v>
      </c>
      <c r="L59" s="74" t="s">
        <v>164</v>
      </c>
      <c r="M59" s="73" t="s">
        <v>360</v>
      </c>
      <c r="N59" s="63">
        <v>2</v>
      </c>
      <c r="O59" s="63">
        <v>4</v>
      </c>
      <c r="P59" s="63">
        <f t="shared" si="0"/>
        <v>8</v>
      </c>
      <c r="Q59" s="74" t="str">
        <f t="shared" si="1"/>
        <v>IMPORTANTE</v>
      </c>
      <c r="R59" s="72" t="s">
        <v>394</v>
      </c>
      <c r="S59" s="74"/>
      <c r="T59" s="44"/>
      <c r="U59" s="44"/>
    </row>
    <row r="60" spans="2:21" ht="60" customHeight="1" x14ac:dyDescent="0.35">
      <c r="B60" s="79" t="s">
        <v>279</v>
      </c>
      <c r="C60" s="79" t="s">
        <v>280</v>
      </c>
      <c r="D60" s="10"/>
      <c r="E60" s="10"/>
      <c r="F60" s="10"/>
      <c r="G60" s="10"/>
      <c r="H60" s="10"/>
      <c r="I60" s="72" t="s">
        <v>333</v>
      </c>
      <c r="J60" s="64" t="s">
        <v>335</v>
      </c>
      <c r="K60" s="74" t="s">
        <v>361</v>
      </c>
      <c r="L60" s="74" t="s">
        <v>362</v>
      </c>
      <c r="M60" s="74" t="s">
        <v>363</v>
      </c>
      <c r="N60" s="63">
        <v>2</v>
      </c>
      <c r="O60" s="63">
        <v>4</v>
      </c>
      <c r="P60" s="63">
        <f t="shared" si="0"/>
        <v>8</v>
      </c>
      <c r="Q60" s="74" t="str">
        <f t="shared" si="1"/>
        <v>IMPORTANTE</v>
      </c>
      <c r="R60" s="78" t="s">
        <v>376</v>
      </c>
      <c r="S60" s="78"/>
      <c r="T60" s="44"/>
      <c r="U60" s="44"/>
    </row>
    <row r="61" spans="2:21" ht="60" customHeight="1" x14ac:dyDescent="0.35">
      <c r="B61" s="71" t="s">
        <v>274</v>
      </c>
      <c r="C61" s="71" t="s">
        <v>276</v>
      </c>
      <c r="D61" s="10"/>
      <c r="E61" s="10"/>
      <c r="F61" s="10"/>
      <c r="G61" s="10"/>
      <c r="H61" s="10"/>
      <c r="I61" s="72" t="s">
        <v>333</v>
      </c>
      <c r="J61" s="64" t="s">
        <v>335</v>
      </c>
      <c r="K61" s="74" t="s">
        <v>388</v>
      </c>
      <c r="L61" s="74" t="s">
        <v>362</v>
      </c>
      <c r="M61" s="74" t="s">
        <v>387</v>
      </c>
      <c r="N61" s="63">
        <v>2</v>
      </c>
      <c r="O61" s="63">
        <v>4</v>
      </c>
      <c r="P61" s="63">
        <f t="shared" ref="P61" si="2">N61*O61</f>
        <v>8</v>
      </c>
      <c r="Q61" s="74" t="str">
        <f t="shared" ref="Q61" si="3">IF(P61=1,"TOLERABLE",IF(P61=2,"TOLERABLE",IF(P61=4,"MODERADO",IF(P61=8,"IMPORTANTE",IF(P61=16,"INTOLERABLE")))))</f>
        <v>IMPORTANTE</v>
      </c>
      <c r="R61" s="78" t="s">
        <v>389</v>
      </c>
      <c r="S61" s="78"/>
      <c r="T61" s="44"/>
      <c r="U61" s="44"/>
    </row>
    <row r="62" spans="2:21" ht="60" customHeight="1" x14ac:dyDescent="0.35">
      <c r="B62" s="71" t="s">
        <v>274</v>
      </c>
      <c r="C62" s="71" t="s">
        <v>276</v>
      </c>
      <c r="D62" s="10"/>
      <c r="E62" s="10"/>
      <c r="F62" s="10"/>
      <c r="G62" s="10"/>
      <c r="H62" s="10"/>
      <c r="I62" s="72" t="s">
        <v>333</v>
      </c>
      <c r="J62" s="64" t="s">
        <v>335</v>
      </c>
      <c r="K62" s="74" t="s">
        <v>388</v>
      </c>
      <c r="L62" s="74" t="s">
        <v>362</v>
      </c>
      <c r="M62" s="74" t="s">
        <v>387</v>
      </c>
      <c r="N62" s="63">
        <v>2</v>
      </c>
      <c r="O62" s="63">
        <v>4</v>
      </c>
      <c r="P62" s="63">
        <f t="shared" ref="P62:P63" si="4">N62*O62</f>
        <v>8</v>
      </c>
      <c r="Q62" s="74" t="str">
        <f t="shared" ref="Q62:Q63" si="5">IF(P62=1,"TOLERABLE",IF(P62=2,"TOLERABLE",IF(P62=4,"MODERADO",IF(P62=8,"IMPORTANTE",IF(P62=16,"INTOLERABLE")))))</f>
        <v>IMPORTANTE</v>
      </c>
      <c r="R62" s="78" t="s">
        <v>398</v>
      </c>
      <c r="S62" s="78"/>
      <c r="T62" s="44"/>
      <c r="U62" s="44"/>
    </row>
    <row r="63" spans="2:21" ht="60" customHeight="1" x14ac:dyDescent="0.35">
      <c r="B63" s="71" t="s">
        <v>274</v>
      </c>
      <c r="C63" s="71" t="s">
        <v>276</v>
      </c>
      <c r="D63" s="10"/>
      <c r="E63" s="10"/>
      <c r="F63" s="10"/>
      <c r="G63" s="10"/>
      <c r="H63" s="10"/>
      <c r="I63" s="72" t="s">
        <v>333</v>
      </c>
      <c r="J63" s="64" t="s">
        <v>335</v>
      </c>
      <c r="K63" s="74" t="s">
        <v>388</v>
      </c>
      <c r="L63" s="74" t="s">
        <v>362</v>
      </c>
      <c r="M63" s="74" t="s">
        <v>387</v>
      </c>
      <c r="N63" s="63">
        <v>2</v>
      </c>
      <c r="O63" s="63">
        <v>4</v>
      </c>
      <c r="P63" s="63">
        <f t="shared" si="4"/>
        <v>8</v>
      </c>
      <c r="Q63" s="74" t="str">
        <f t="shared" si="5"/>
        <v>IMPORTANTE</v>
      </c>
      <c r="R63" s="78" t="s">
        <v>390</v>
      </c>
      <c r="S63" s="78"/>
      <c r="T63" s="44"/>
      <c r="U63" s="44"/>
    </row>
    <row r="64" spans="2:21" ht="60" customHeight="1" x14ac:dyDescent="0.35">
      <c r="B64" s="79" t="s">
        <v>279</v>
      </c>
      <c r="C64" s="79" t="s">
        <v>280</v>
      </c>
      <c r="D64" s="10"/>
      <c r="E64" s="10"/>
      <c r="F64" s="10"/>
      <c r="G64" s="10"/>
      <c r="H64" s="10"/>
      <c r="I64" s="74" t="s">
        <v>333</v>
      </c>
      <c r="J64" s="64" t="s">
        <v>336</v>
      </c>
      <c r="K64" s="74" t="s">
        <v>402</v>
      </c>
      <c r="L64" s="74" t="s">
        <v>403</v>
      </c>
      <c r="M64" s="87" t="s">
        <v>351</v>
      </c>
      <c r="N64" s="63">
        <v>2</v>
      </c>
      <c r="O64" s="63">
        <v>4</v>
      </c>
      <c r="P64" s="63">
        <f t="shared" si="0"/>
        <v>8</v>
      </c>
      <c r="Q64" s="74" t="str">
        <f t="shared" si="1"/>
        <v>IMPORTANTE</v>
      </c>
      <c r="R64" s="78" t="s">
        <v>404</v>
      </c>
      <c r="S64" s="78"/>
      <c r="T64" s="44"/>
      <c r="U64" s="44"/>
    </row>
    <row r="65" spans="2:22" ht="60" customHeight="1" x14ac:dyDescent="0.35">
      <c r="B65" s="79" t="s">
        <v>279</v>
      </c>
      <c r="C65" s="79" t="s">
        <v>280</v>
      </c>
      <c r="D65" s="10"/>
      <c r="E65" s="10"/>
      <c r="F65" s="10"/>
      <c r="G65" s="10"/>
      <c r="H65" s="10"/>
      <c r="I65" s="74" t="s">
        <v>333</v>
      </c>
      <c r="J65" s="64" t="s">
        <v>337</v>
      </c>
      <c r="K65" s="74" t="s">
        <v>364</v>
      </c>
      <c r="L65" s="74" t="s">
        <v>365</v>
      </c>
      <c r="M65" s="74" t="s">
        <v>366</v>
      </c>
      <c r="N65" s="63">
        <v>2</v>
      </c>
      <c r="O65" s="63">
        <v>4</v>
      </c>
      <c r="P65" s="63">
        <f t="shared" ref="P65:P69" si="6">N65*O65</f>
        <v>8</v>
      </c>
      <c r="Q65" s="74" t="str">
        <f t="shared" ref="Q65:Q69" si="7">IF(P65=1,"TOLERABLE",IF(P65=2,"TOLERABLE",IF(P65=4,"MODERADO",IF(P65=8,"IMPORTANTE",IF(P65=16,"INTOLERABLE")))))</f>
        <v>IMPORTANTE</v>
      </c>
      <c r="R65" s="78" t="s">
        <v>377</v>
      </c>
      <c r="S65" s="78"/>
      <c r="T65" s="44"/>
      <c r="U65" s="44"/>
    </row>
    <row r="66" spans="2:22" ht="60" customHeight="1" x14ac:dyDescent="0.35">
      <c r="B66" s="79" t="s">
        <v>279</v>
      </c>
      <c r="C66" s="79" t="s">
        <v>280</v>
      </c>
      <c r="D66" s="10"/>
      <c r="E66" s="10"/>
      <c r="F66" s="10"/>
      <c r="G66" s="10"/>
      <c r="H66" s="10"/>
      <c r="I66" s="74" t="s">
        <v>334</v>
      </c>
      <c r="J66" s="64" t="s">
        <v>336</v>
      </c>
      <c r="K66" s="74" t="s">
        <v>367</v>
      </c>
      <c r="L66" s="74" t="s">
        <v>368</v>
      </c>
      <c r="M66" s="74" t="s">
        <v>369</v>
      </c>
      <c r="N66" s="63">
        <v>2</v>
      </c>
      <c r="O66" s="63">
        <v>4</v>
      </c>
      <c r="P66" s="63">
        <f t="shared" si="6"/>
        <v>8</v>
      </c>
      <c r="Q66" s="74" t="str">
        <f t="shared" si="7"/>
        <v>IMPORTANTE</v>
      </c>
      <c r="R66" s="78" t="s">
        <v>405</v>
      </c>
      <c r="S66" s="78"/>
      <c r="T66" s="44"/>
      <c r="U66" s="44"/>
    </row>
    <row r="67" spans="2:22" ht="60" customHeight="1" x14ac:dyDescent="0.35">
      <c r="B67" s="79" t="s">
        <v>279</v>
      </c>
      <c r="C67" s="79" t="s">
        <v>280</v>
      </c>
      <c r="D67" s="10"/>
      <c r="E67" s="10"/>
      <c r="F67" s="10"/>
      <c r="G67" s="10"/>
      <c r="H67" s="10"/>
      <c r="I67" s="74" t="s">
        <v>333</v>
      </c>
      <c r="J67" s="64" t="s">
        <v>63</v>
      </c>
      <c r="K67" s="74" t="s">
        <v>370</v>
      </c>
      <c r="L67" s="74" t="s">
        <v>371</v>
      </c>
      <c r="M67" s="74" t="s">
        <v>372</v>
      </c>
      <c r="N67" s="63">
        <v>2</v>
      </c>
      <c r="O67" s="63">
        <v>4</v>
      </c>
      <c r="P67" s="63">
        <f t="shared" si="6"/>
        <v>8</v>
      </c>
      <c r="Q67" s="74" t="str">
        <f t="shared" si="7"/>
        <v>IMPORTANTE</v>
      </c>
      <c r="R67" s="78" t="s">
        <v>378</v>
      </c>
      <c r="S67" s="78"/>
      <c r="T67" s="44"/>
      <c r="U67" s="44"/>
    </row>
    <row r="68" spans="2:22" ht="60" customHeight="1" x14ac:dyDescent="0.35">
      <c r="B68" s="79" t="s">
        <v>279</v>
      </c>
      <c r="C68" s="79" t="s">
        <v>280</v>
      </c>
      <c r="D68" s="10"/>
      <c r="E68" s="10"/>
      <c r="F68" s="10"/>
      <c r="G68" s="10"/>
      <c r="H68" s="10"/>
      <c r="I68" s="74" t="s">
        <v>333</v>
      </c>
      <c r="J68" s="64" t="s">
        <v>338</v>
      </c>
      <c r="K68" s="74" t="s">
        <v>373</v>
      </c>
      <c r="L68" s="74" t="s">
        <v>374</v>
      </c>
      <c r="M68" s="74" t="s">
        <v>375</v>
      </c>
      <c r="N68" s="63">
        <v>2</v>
      </c>
      <c r="O68" s="63">
        <v>4</v>
      </c>
      <c r="P68" s="63">
        <f t="shared" si="6"/>
        <v>8</v>
      </c>
      <c r="Q68" s="74" t="str">
        <f t="shared" si="7"/>
        <v>IMPORTANTE</v>
      </c>
      <c r="R68" s="78" t="s">
        <v>379</v>
      </c>
      <c r="S68" s="78"/>
      <c r="T68" s="44"/>
      <c r="U68" s="44"/>
    </row>
    <row r="69" spans="2:22" ht="60" customHeight="1" x14ac:dyDescent="0.35">
      <c r="B69" s="79" t="s">
        <v>279</v>
      </c>
      <c r="C69" s="79" t="s">
        <v>280</v>
      </c>
      <c r="D69" s="10"/>
      <c r="E69" s="10"/>
      <c r="F69" s="10"/>
      <c r="G69" s="10"/>
      <c r="H69" s="10"/>
      <c r="I69" s="74" t="s">
        <v>334</v>
      </c>
      <c r="J69" s="64" t="s">
        <v>63</v>
      </c>
      <c r="K69" s="74" t="s">
        <v>341</v>
      </c>
      <c r="L69" s="74" t="s">
        <v>172</v>
      </c>
      <c r="M69" s="73" t="s">
        <v>343</v>
      </c>
      <c r="N69" s="73">
        <v>2</v>
      </c>
      <c r="O69" s="63">
        <v>2</v>
      </c>
      <c r="P69" s="63">
        <f t="shared" si="6"/>
        <v>4</v>
      </c>
      <c r="Q69" s="74" t="str">
        <f t="shared" si="7"/>
        <v>MODERADO</v>
      </c>
      <c r="R69" s="78" t="s">
        <v>380</v>
      </c>
      <c r="S69" s="74"/>
      <c r="T69" s="74"/>
      <c r="U69" s="44"/>
      <c r="V69" s="85"/>
    </row>
    <row r="70" spans="2:22" ht="60" customHeight="1" x14ac:dyDescent="0.35">
      <c r="B70" s="79" t="s">
        <v>279</v>
      </c>
      <c r="C70" s="79" t="s">
        <v>280</v>
      </c>
      <c r="D70" s="10"/>
      <c r="E70" s="10"/>
      <c r="F70" s="10"/>
      <c r="G70" s="10"/>
      <c r="H70" s="10"/>
      <c r="I70" s="74" t="s">
        <v>334</v>
      </c>
      <c r="J70" s="64" t="s">
        <v>63</v>
      </c>
      <c r="K70" s="74" t="s">
        <v>341</v>
      </c>
      <c r="L70" s="74" t="s">
        <v>172</v>
      </c>
      <c r="M70" s="73" t="s">
        <v>343</v>
      </c>
      <c r="N70" s="73">
        <v>2</v>
      </c>
      <c r="O70" s="63">
        <v>2</v>
      </c>
      <c r="P70" s="63">
        <f t="shared" ref="P70:P71" si="8">N70*O70</f>
        <v>4</v>
      </c>
      <c r="Q70" s="74" t="str">
        <f t="shared" ref="Q70:Q71" si="9">IF(P70=1,"TOLERABLE",IF(P70=2,"TOLERABLE",IF(P70=4,"MODERADO",IF(P70=8,"IMPORTANTE",IF(P70=16,"INTOLERABLE")))))</f>
        <v>MODERADO</v>
      </c>
      <c r="R70" s="78" t="s">
        <v>381</v>
      </c>
      <c r="S70" s="74"/>
      <c r="T70" s="74"/>
      <c r="U70" s="44"/>
      <c r="V70" s="85"/>
    </row>
    <row r="71" spans="2:22" ht="60" customHeight="1" x14ac:dyDescent="0.35">
      <c r="B71" s="79" t="s">
        <v>279</v>
      </c>
      <c r="C71" s="79" t="s">
        <v>280</v>
      </c>
      <c r="D71" s="10"/>
      <c r="E71" s="10"/>
      <c r="F71" s="10"/>
      <c r="G71" s="10"/>
      <c r="H71" s="10"/>
      <c r="I71" s="74" t="s">
        <v>334</v>
      </c>
      <c r="J71" s="64" t="s">
        <v>63</v>
      </c>
      <c r="K71" s="74" t="s">
        <v>341</v>
      </c>
      <c r="L71" s="74" t="s">
        <v>172</v>
      </c>
      <c r="M71" s="73" t="s">
        <v>343</v>
      </c>
      <c r="N71" s="73">
        <v>2</v>
      </c>
      <c r="O71" s="63">
        <v>2</v>
      </c>
      <c r="P71" s="63">
        <f t="shared" si="8"/>
        <v>4</v>
      </c>
      <c r="Q71" s="74" t="str">
        <f t="shared" si="9"/>
        <v>MODERADO</v>
      </c>
      <c r="R71" s="78" t="s">
        <v>382</v>
      </c>
      <c r="S71" s="74"/>
      <c r="T71" s="74"/>
      <c r="U71" s="44"/>
      <c r="V71" s="85"/>
    </row>
    <row r="72" spans="2:22" ht="60" customHeight="1" x14ac:dyDescent="0.35">
      <c r="B72" s="77" t="s">
        <v>274</v>
      </c>
      <c r="C72" s="77" t="s">
        <v>276</v>
      </c>
      <c r="D72" s="10"/>
      <c r="E72" s="10"/>
      <c r="F72" s="10"/>
      <c r="G72" s="10"/>
      <c r="H72" s="10"/>
      <c r="I72" s="74" t="s">
        <v>333</v>
      </c>
      <c r="J72" s="64" t="s">
        <v>61</v>
      </c>
      <c r="K72" s="74" t="s">
        <v>391</v>
      </c>
      <c r="L72" s="74" t="s">
        <v>118</v>
      </c>
      <c r="M72" s="73" t="s">
        <v>339</v>
      </c>
      <c r="N72" s="73">
        <v>2</v>
      </c>
      <c r="O72" s="63">
        <v>2</v>
      </c>
      <c r="P72" s="63">
        <f>N72*O72</f>
        <v>4</v>
      </c>
      <c r="Q72" s="74" t="str">
        <f>IF(P72=1,"TOLERABLE",IF(P72=2,"TOLERABLE",IF(P72=4,"MODERADO",IF(P72=8,"IMPORTANTE",IF(P72=16,"INTOLERABLE")))))</f>
        <v>MODERADO</v>
      </c>
      <c r="R72" s="78" t="s">
        <v>392</v>
      </c>
      <c r="S72" s="74"/>
      <c r="T72" s="74"/>
      <c r="U72" s="44"/>
      <c r="V72" s="85"/>
    </row>
    <row r="73" spans="2:22" ht="58" x14ac:dyDescent="0.35">
      <c r="B73" s="79" t="s">
        <v>279</v>
      </c>
      <c r="C73" s="79" t="s">
        <v>280</v>
      </c>
      <c r="D73" s="10"/>
      <c r="E73" s="10"/>
      <c r="F73" s="10"/>
      <c r="G73" s="10"/>
      <c r="H73" s="10"/>
      <c r="I73" s="74" t="s">
        <v>334</v>
      </c>
      <c r="J73" s="64" t="s">
        <v>63</v>
      </c>
      <c r="K73" s="74" t="s">
        <v>341</v>
      </c>
      <c r="L73" s="74" t="s">
        <v>172</v>
      </c>
      <c r="M73" s="73" t="s">
        <v>343</v>
      </c>
      <c r="N73" s="73">
        <v>2</v>
      </c>
      <c r="O73" s="63">
        <v>2</v>
      </c>
      <c r="P73" s="63">
        <f t="shared" ref="P73:P74" si="10">N73*O73</f>
        <v>4</v>
      </c>
      <c r="Q73" s="74" t="str">
        <f t="shared" ref="Q73" si="11">IF(P73=1,"TOLERABLE",IF(P73=2,"TOLERABLE",IF(P73=4,"MODERADO",IF(P73=8,"IMPORTANTE",IF(P73=16,"INTOLERABLE")))))</f>
        <v>MODERADO</v>
      </c>
      <c r="R73" s="78" t="s">
        <v>385</v>
      </c>
      <c r="S73" s="78"/>
      <c r="T73" s="76"/>
      <c r="U73" s="76"/>
    </row>
    <row r="74" spans="2:22" ht="58" x14ac:dyDescent="0.35">
      <c r="B74" s="79" t="s">
        <v>279</v>
      </c>
      <c r="C74" s="79" t="s">
        <v>280</v>
      </c>
      <c r="D74" s="10"/>
      <c r="E74" s="10"/>
      <c r="F74" s="10"/>
      <c r="G74" s="10"/>
      <c r="H74" s="10"/>
      <c r="I74" s="74" t="s">
        <v>334</v>
      </c>
      <c r="J74" s="64" t="s">
        <v>63</v>
      </c>
      <c r="K74" s="74" t="s">
        <v>341</v>
      </c>
      <c r="L74" s="74" t="s">
        <v>172</v>
      </c>
      <c r="M74" s="73" t="s">
        <v>343</v>
      </c>
      <c r="N74" s="73">
        <v>2</v>
      </c>
      <c r="O74" s="63">
        <v>2</v>
      </c>
      <c r="P74" s="63">
        <f t="shared" si="10"/>
        <v>4</v>
      </c>
      <c r="Q74" s="74" t="s">
        <v>106</v>
      </c>
      <c r="R74" s="78" t="s">
        <v>386</v>
      </c>
      <c r="S74" s="78"/>
      <c r="T74" s="76"/>
      <c r="U74" s="76"/>
    </row>
    <row r="75" spans="2:22" ht="60" customHeight="1" x14ac:dyDescent="0.35">
      <c r="B75" s="78" t="s">
        <v>279</v>
      </c>
      <c r="C75" s="78" t="s">
        <v>280</v>
      </c>
      <c r="D75" s="10"/>
      <c r="E75" s="10"/>
      <c r="F75" s="10"/>
      <c r="G75" s="10"/>
      <c r="H75" s="10"/>
      <c r="I75" s="74" t="s">
        <v>334</v>
      </c>
      <c r="J75" s="64" t="s">
        <v>63</v>
      </c>
      <c r="K75" s="74" t="s">
        <v>342</v>
      </c>
      <c r="L75" s="74" t="s">
        <v>342</v>
      </c>
      <c r="M75" s="73" t="s">
        <v>344</v>
      </c>
      <c r="N75" s="73">
        <v>2</v>
      </c>
      <c r="O75" s="63">
        <v>2</v>
      </c>
      <c r="P75" s="63">
        <f>N75*O75</f>
        <v>4</v>
      </c>
      <c r="Q75" s="74" t="str">
        <f>IF(P75=1,"TOLERABLE",IF(P75=2,"TOLERABLE",IF(P75=4,"MODERADO",IF(P75=8,"IMPORTANTE",IF(P75=16,"INTOLERABLE")))))</f>
        <v>MODERADO</v>
      </c>
      <c r="R75" s="78" t="s">
        <v>383</v>
      </c>
      <c r="S75" s="74"/>
      <c r="T75" s="74"/>
      <c r="U75" s="44"/>
      <c r="V75" s="85"/>
    </row>
    <row r="76" spans="2:22" ht="87" x14ac:dyDescent="0.35">
      <c r="B76" s="78" t="s">
        <v>279</v>
      </c>
      <c r="C76" s="78" t="s">
        <v>280</v>
      </c>
      <c r="D76" s="10"/>
      <c r="E76" s="10"/>
      <c r="F76" s="10"/>
      <c r="G76" s="10"/>
      <c r="H76" s="10"/>
      <c r="I76" s="74" t="s">
        <v>334</v>
      </c>
      <c r="J76" s="64" t="s">
        <v>336</v>
      </c>
      <c r="K76" s="74" t="s">
        <v>411</v>
      </c>
      <c r="L76" s="74" t="s">
        <v>368</v>
      </c>
      <c r="M76" s="73" t="s">
        <v>412</v>
      </c>
      <c r="N76" s="73">
        <v>2</v>
      </c>
      <c r="O76" s="63">
        <v>2</v>
      </c>
      <c r="P76" s="63">
        <f>N76*O76</f>
        <v>4</v>
      </c>
      <c r="Q76" s="74" t="str">
        <f>IF(P76=1,"TOLERABLE",IF(P76=2,"TOLERABLE",IF(P76=4,"MODERADO",IF(P76=8,"IMPORTANTE",IF(P76=16,"INTOLERABLE")))))</f>
        <v>MODERADO</v>
      </c>
      <c r="R76" s="78" t="s">
        <v>413</v>
      </c>
    </row>
    <row r="81" spans="18:18" x14ac:dyDescent="0.35">
      <c r="R81" s="84"/>
    </row>
  </sheetData>
  <autoFilter ref="A16:DT76" xr:uid="{00000000-0001-0000-0100-000000000000}"/>
  <mergeCells count="59">
    <mergeCell ref="R12:U12"/>
    <mergeCell ref="R13:U13"/>
    <mergeCell ref="L7:O7"/>
    <mergeCell ref="L8:O8"/>
    <mergeCell ref="L9:O9"/>
    <mergeCell ref="L10:O10"/>
    <mergeCell ref="L11:O11"/>
    <mergeCell ref="P7:Q7"/>
    <mergeCell ref="P8:Q8"/>
    <mergeCell ref="P9:Q9"/>
    <mergeCell ref="P10:Q10"/>
    <mergeCell ref="P11:Q11"/>
    <mergeCell ref="J9:K9"/>
    <mergeCell ref="J10:K10"/>
    <mergeCell ref="J11:K11"/>
    <mergeCell ref="L2:T6"/>
    <mergeCell ref="D7:I7"/>
    <mergeCell ref="D8:I8"/>
    <mergeCell ref="D9:I9"/>
    <mergeCell ref="J7:K7"/>
    <mergeCell ref="J8:K8"/>
    <mergeCell ref="R7:U7"/>
    <mergeCell ref="R8:U8"/>
    <mergeCell ref="R9:U9"/>
    <mergeCell ref="R10:U10"/>
    <mergeCell ref="R11:U11"/>
    <mergeCell ref="B7:C7"/>
    <mergeCell ref="B8:C8"/>
    <mergeCell ref="B9:C9"/>
    <mergeCell ref="B10:C10"/>
    <mergeCell ref="D10:I10"/>
    <mergeCell ref="B15:B16"/>
    <mergeCell ref="I15:I16"/>
    <mergeCell ref="L15:L16"/>
    <mergeCell ref="K15:K16"/>
    <mergeCell ref="F15:H15"/>
    <mergeCell ref="E15:E16"/>
    <mergeCell ref="U15:U16"/>
    <mergeCell ref="C15:C16"/>
    <mergeCell ref="R15:R16"/>
    <mergeCell ref="C14:V14"/>
    <mergeCell ref="S15:S16"/>
    <mergeCell ref="T15:T16"/>
    <mergeCell ref="N15:Q15"/>
    <mergeCell ref="J15:J16"/>
    <mergeCell ref="M15:M16"/>
    <mergeCell ref="D15:D16"/>
    <mergeCell ref="B11:C11"/>
    <mergeCell ref="D11:I11"/>
    <mergeCell ref="P12:Q12"/>
    <mergeCell ref="P13:Q13"/>
    <mergeCell ref="L12:O12"/>
    <mergeCell ref="B12:C12"/>
    <mergeCell ref="B13:C13"/>
    <mergeCell ref="D12:I12"/>
    <mergeCell ref="D13:I13"/>
    <mergeCell ref="J12:K12"/>
    <mergeCell ref="J13:K13"/>
    <mergeCell ref="L13:O13"/>
  </mergeCells>
  <conditionalFormatting sqref="Q17:Q76">
    <cfRule type="containsText" dxfId="3" priority="1" operator="containsText" text="INTOLERABLE">
      <formula>NOT(ISERROR(SEARCH("INTOLERABLE",Q17)))</formula>
    </cfRule>
    <cfRule type="containsText" dxfId="2" priority="2" operator="containsText" text="IMPORTANTE">
      <formula>NOT(ISERROR(SEARCH("IMPORTANTE",Q17)))</formula>
    </cfRule>
    <cfRule type="containsText" dxfId="1" priority="3" operator="containsText" text="MODERADO">
      <formula>NOT(ISERROR(SEARCH("MODERADO",Q17)))</formula>
    </cfRule>
    <cfRule type="containsText" dxfId="0" priority="4" operator="containsText" text="TOLERABLE">
      <formula>NOT(ISERROR(SEARCH("TOLERABLE",Q17)))</formula>
    </cfRule>
  </conditionalFormatting>
  <pageMargins left="0.7" right="0.7" top="0.75" bottom="0.75" header="0.3" footer="0.3"/>
  <pageSetup scale="16" orientation="landscape" r:id="rId1"/>
  <colBreaks count="1" manualBreakCount="1">
    <brk id="2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F10" sqref="F10"/>
    </sheetView>
  </sheetViews>
  <sheetFormatPr baseColWidth="10" defaultColWidth="11.453125" defaultRowHeight="14.5" x14ac:dyDescent="0.35"/>
  <cols>
    <col min="1" max="1" width="12.7265625" bestFit="1" customWidth="1"/>
  </cols>
  <sheetData>
    <row r="1" spans="1:1" x14ac:dyDescent="0.35">
      <c r="A1" s="2" t="s">
        <v>93</v>
      </c>
    </row>
    <row r="2" spans="1:1" ht="43" x14ac:dyDescent="0.35">
      <c r="A2" s="39" t="s">
        <v>94</v>
      </c>
    </row>
    <row r="3" spans="1:1" ht="43" x14ac:dyDescent="0.35">
      <c r="A3" s="39" t="s">
        <v>95</v>
      </c>
    </row>
    <row r="4" spans="1:1" ht="31.5" x14ac:dyDescent="0.35">
      <c r="A4" s="40" t="s">
        <v>96</v>
      </c>
    </row>
    <row r="5" spans="1:1" ht="31.5" x14ac:dyDescent="0.35">
      <c r="A5" s="40" t="s">
        <v>97</v>
      </c>
    </row>
    <row r="6" spans="1:1" ht="42" x14ac:dyDescent="0.35">
      <c r="A6" s="40"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8"/>
  <sheetViews>
    <sheetView topLeftCell="A8" workbookViewId="0">
      <selection activeCell="E18" sqref="E18"/>
    </sheetView>
  </sheetViews>
  <sheetFormatPr baseColWidth="10" defaultColWidth="11.453125" defaultRowHeight="14.5" x14ac:dyDescent="0.35"/>
  <cols>
    <col min="1" max="1" width="66.26953125" bestFit="1" customWidth="1"/>
  </cols>
  <sheetData>
    <row r="1" spans="1:4" ht="39.5" thickBot="1" x14ac:dyDescent="0.4">
      <c r="A1" s="27" t="s">
        <v>99</v>
      </c>
      <c r="B1" s="28" t="s">
        <v>100</v>
      </c>
      <c r="C1" s="29" t="s">
        <v>101</v>
      </c>
      <c r="D1" s="30" t="s">
        <v>102</v>
      </c>
    </row>
    <row r="2" spans="1:4" x14ac:dyDescent="0.35">
      <c r="A2" s="31" t="s">
        <v>103</v>
      </c>
      <c r="B2" s="32" t="s">
        <v>104</v>
      </c>
      <c r="C2" s="9" t="s">
        <v>105</v>
      </c>
      <c r="D2" s="33" t="s">
        <v>106</v>
      </c>
    </row>
    <row r="3" spans="1:4" x14ac:dyDescent="0.35">
      <c r="A3" s="31" t="s">
        <v>107</v>
      </c>
      <c r="B3" s="34" t="s">
        <v>108</v>
      </c>
      <c r="C3" s="9" t="s">
        <v>105</v>
      </c>
      <c r="D3" s="33" t="s">
        <v>109</v>
      </c>
    </row>
    <row r="4" spans="1:4" x14ac:dyDescent="0.35">
      <c r="A4" s="31" t="s">
        <v>110</v>
      </c>
      <c r="B4" s="34" t="s">
        <v>111</v>
      </c>
      <c r="C4" s="9" t="s">
        <v>112</v>
      </c>
      <c r="D4" s="33" t="s">
        <v>113</v>
      </c>
    </row>
    <row r="5" spans="1:4" x14ac:dyDescent="0.35">
      <c r="A5" s="31" t="s">
        <v>114</v>
      </c>
      <c r="B5" s="34" t="s">
        <v>115</v>
      </c>
      <c r="C5" s="9" t="s">
        <v>105</v>
      </c>
      <c r="D5" s="33" t="s">
        <v>106</v>
      </c>
    </row>
    <row r="6" spans="1:4" x14ac:dyDescent="0.35">
      <c r="A6" s="31" t="s">
        <v>116</v>
      </c>
      <c r="B6" s="34" t="s">
        <v>117</v>
      </c>
      <c r="C6" s="9" t="s">
        <v>112</v>
      </c>
      <c r="D6" s="33" t="s">
        <v>113</v>
      </c>
    </row>
    <row r="7" spans="1:4" x14ac:dyDescent="0.35">
      <c r="A7" s="31" t="s">
        <v>118</v>
      </c>
      <c r="B7" s="34" t="s">
        <v>119</v>
      </c>
      <c r="C7" s="9" t="s">
        <v>105</v>
      </c>
      <c r="D7" s="33" t="s">
        <v>106</v>
      </c>
    </row>
    <row r="8" spans="1:4" x14ac:dyDescent="0.35">
      <c r="A8" s="31" t="s">
        <v>120</v>
      </c>
      <c r="B8" s="34" t="s">
        <v>121</v>
      </c>
      <c r="C8" s="9" t="s">
        <v>112</v>
      </c>
      <c r="D8" s="33" t="s">
        <v>113</v>
      </c>
    </row>
    <row r="9" spans="1:4" x14ac:dyDescent="0.35">
      <c r="A9" s="31" t="s">
        <v>122</v>
      </c>
      <c r="B9" s="34" t="s">
        <v>123</v>
      </c>
      <c r="C9" s="9" t="s">
        <v>105</v>
      </c>
      <c r="D9" s="33" t="s">
        <v>106</v>
      </c>
    </row>
    <row r="10" spans="1:4" x14ac:dyDescent="0.35">
      <c r="A10" s="35" t="s">
        <v>124</v>
      </c>
      <c r="B10" s="34" t="s">
        <v>125</v>
      </c>
      <c r="C10" s="9" t="s">
        <v>105</v>
      </c>
      <c r="D10" s="33" t="s">
        <v>109</v>
      </c>
    </row>
    <row r="11" spans="1:4" x14ac:dyDescent="0.35">
      <c r="A11" s="31" t="s">
        <v>126</v>
      </c>
      <c r="B11" s="34" t="s">
        <v>127</v>
      </c>
      <c r="C11" s="9" t="s">
        <v>112</v>
      </c>
      <c r="D11" s="33" t="s">
        <v>113</v>
      </c>
    </row>
    <row r="12" spans="1:4" x14ac:dyDescent="0.35">
      <c r="A12" s="31" t="s">
        <v>128</v>
      </c>
      <c r="B12" s="34" t="s">
        <v>129</v>
      </c>
      <c r="C12" s="9" t="s">
        <v>112</v>
      </c>
      <c r="D12" s="33" t="s">
        <v>113</v>
      </c>
    </row>
    <row r="13" spans="1:4" x14ac:dyDescent="0.35">
      <c r="A13" s="31" t="s">
        <v>130</v>
      </c>
      <c r="B13" s="34" t="s">
        <v>131</v>
      </c>
      <c r="C13" s="9" t="s">
        <v>112</v>
      </c>
      <c r="D13" s="33" t="s">
        <v>113</v>
      </c>
    </row>
    <row r="14" spans="1:4" x14ac:dyDescent="0.35">
      <c r="A14" s="31" t="s">
        <v>132</v>
      </c>
      <c r="B14" s="34" t="s">
        <v>133</v>
      </c>
      <c r="C14" s="9" t="s">
        <v>112</v>
      </c>
      <c r="D14" s="33" t="s">
        <v>113</v>
      </c>
    </row>
    <row r="15" spans="1:4" x14ac:dyDescent="0.35">
      <c r="A15" s="31" t="s">
        <v>134</v>
      </c>
      <c r="B15" s="34" t="s">
        <v>135</v>
      </c>
      <c r="C15" s="9" t="s">
        <v>112</v>
      </c>
      <c r="D15" s="33" t="s">
        <v>113</v>
      </c>
    </row>
    <row r="16" spans="1:4" x14ac:dyDescent="0.35">
      <c r="A16" s="31" t="s">
        <v>136</v>
      </c>
      <c r="B16" s="34" t="s">
        <v>137</v>
      </c>
      <c r="C16" s="9" t="s">
        <v>112</v>
      </c>
      <c r="D16" s="33" t="s">
        <v>113</v>
      </c>
    </row>
    <row r="17" spans="1:4" x14ac:dyDescent="0.35">
      <c r="A17" s="31" t="s">
        <v>138</v>
      </c>
      <c r="B17" s="34" t="s">
        <v>139</v>
      </c>
      <c r="C17" s="9" t="s">
        <v>112</v>
      </c>
      <c r="D17" s="33" t="s">
        <v>113</v>
      </c>
    </row>
    <row r="18" spans="1:4" x14ac:dyDescent="0.35">
      <c r="A18" s="31" t="s">
        <v>140</v>
      </c>
      <c r="B18" s="34" t="s">
        <v>141</v>
      </c>
      <c r="C18" s="9" t="s">
        <v>112</v>
      </c>
      <c r="D18" s="33" t="s">
        <v>113</v>
      </c>
    </row>
    <row r="19" spans="1:4" x14ac:dyDescent="0.35">
      <c r="A19" s="31" t="s">
        <v>142</v>
      </c>
      <c r="B19" s="34" t="s">
        <v>143</v>
      </c>
      <c r="C19" s="9" t="s">
        <v>105</v>
      </c>
      <c r="D19" s="33" t="s">
        <v>106</v>
      </c>
    </row>
    <row r="20" spans="1:4" x14ac:dyDescent="0.35">
      <c r="A20" s="31" t="s">
        <v>144</v>
      </c>
      <c r="B20" s="34" t="s">
        <v>145</v>
      </c>
      <c r="C20" s="9" t="s">
        <v>105</v>
      </c>
      <c r="D20" s="33" t="s">
        <v>146</v>
      </c>
    </row>
    <row r="21" spans="1:4" x14ac:dyDescent="0.35">
      <c r="A21" s="31" t="s">
        <v>147</v>
      </c>
      <c r="B21" s="34" t="s">
        <v>148</v>
      </c>
      <c r="C21" s="9" t="s">
        <v>112</v>
      </c>
      <c r="D21" s="33" t="s">
        <v>113</v>
      </c>
    </row>
    <row r="22" spans="1:4" x14ac:dyDescent="0.35">
      <c r="A22" s="31" t="s">
        <v>149</v>
      </c>
      <c r="B22" s="34" t="s">
        <v>150</v>
      </c>
      <c r="C22" s="9" t="s">
        <v>105</v>
      </c>
      <c r="D22" s="33" t="s">
        <v>146</v>
      </c>
    </row>
    <row r="23" spans="1:4" x14ac:dyDescent="0.35">
      <c r="A23" s="31" t="s">
        <v>151</v>
      </c>
      <c r="B23" s="34" t="s">
        <v>152</v>
      </c>
      <c r="C23" s="9" t="s">
        <v>112</v>
      </c>
      <c r="D23" s="33" t="s">
        <v>113</v>
      </c>
    </row>
    <row r="24" spans="1:4" x14ac:dyDescent="0.35">
      <c r="A24" s="31" t="s">
        <v>153</v>
      </c>
      <c r="B24" s="34" t="s">
        <v>154</v>
      </c>
      <c r="C24" s="9" t="s">
        <v>105</v>
      </c>
      <c r="D24" s="33" t="s">
        <v>146</v>
      </c>
    </row>
    <row r="25" spans="1:4" x14ac:dyDescent="0.35">
      <c r="A25" s="31" t="s">
        <v>155</v>
      </c>
      <c r="B25" s="34" t="s">
        <v>156</v>
      </c>
      <c r="C25" s="9" t="s">
        <v>112</v>
      </c>
      <c r="D25" s="33" t="s">
        <v>113</v>
      </c>
    </row>
    <row r="26" spans="1:4" x14ac:dyDescent="0.35">
      <c r="A26" s="31" t="s">
        <v>157</v>
      </c>
      <c r="B26" s="34" t="s">
        <v>158</v>
      </c>
      <c r="C26" s="9" t="s">
        <v>112</v>
      </c>
      <c r="D26" s="33" t="s">
        <v>113</v>
      </c>
    </row>
    <row r="27" spans="1:4" x14ac:dyDescent="0.35">
      <c r="A27" s="31" t="s">
        <v>159</v>
      </c>
      <c r="B27" s="34" t="s">
        <v>160</v>
      </c>
      <c r="C27" s="9" t="s">
        <v>112</v>
      </c>
      <c r="D27" s="33" t="s">
        <v>113</v>
      </c>
    </row>
    <row r="28" spans="1:4" x14ac:dyDescent="0.35">
      <c r="A28" s="31" t="s">
        <v>161</v>
      </c>
      <c r="B28" s="34" t="s">
        <v>162</v>
      </c>
      <c r="C28" s="9" t="s">
        <v>105</v>
      </c>
      <c r="D28" s="33" t="s">
        <v>146</v>
      </c>
    </row>
    <row r="29" spans="1:4" x14ac:dyDescent="0.35">
      <c r="A29" s="31" t="s">
        <v>163</v>
      </c>
      <c r="B29" s="34" t="s">
        <v>90</v>
      </c>
      <c r="C29" s="9" t="s">
        <v>105</v>
      </c>
      <c r="D29" s="33" t="s">
        <v>106</v>
      </c>
    </row>
    <row r="30" spans="1:4" x14ac:dyDescent="0.35">
      <c r="A30" s="31" t="s">
        <v>164</v>
      </c>
      <c r="B30" s="34" t="s">
        <v>165</v>
      </c>
      <c r="C30" s="9" t="s">
        <v>105</v>
      </c>
      <c r="D30" s="33"/>
    </row>
    <row r="31" spans="1:4" x14ac:dyDescent="0.35">
      <c r="A31" s="31" t="s">
        <v>166</v>
      </c>
      <c r="B31" s="34" t="s">
        <v>167</v>
      </c>
      <c r="C31" s="9" t="s">
        <v>112</v>
      </c>
      <c r="D31" s="33" t="s">
        <v>113</v>
      </c>
    </row>
    <row r="32" spans="1:4" x14ac:dyDescent="0.35">
      <c r="A32" s="31" t="s">
        <v>168</v>
      </c>
      <c r="B32" s="34" t="s">
        <v>169</v>
      </c>
      <c r="C32" s="9" t="s">
        <v>112</v>
      </c>
      <c r="D32" s="33" t="s">
        <v>113</v>
      </c>
    </row>
    <row r="33" spans="1:4" x14ac:dyDescent="0.35">
      <c r="A33" s="31" t="s">
        <v>170</v>
      </c>
      <c r="B33" s="34" t="s">
        <v>171</v>
      </c>
      <c r="C33" s="9" t="s">
        <v>105</v>
      </c>
      <c r="D33" s="33" t="s">
        <v>146</v>
      </c>
    </row>
    <row r="34" spans="1:4" x14ac:dyDescent="0.35">
      <c r="A34" s="31" t="s">
        <v>172</v>
      </c>
      <c r="B34" s="34" t="s">
        <v>173</v>
      </c>
      <c r="C34" s="9" t="s">
        <v>112</v>
      </c>
      <c r="D34" s="33" t="s">
        <v>113</v>
      </c>
    </row>
    <row r="35" spans="1:4" x14ac:dyDescent="0.35">
      <c r="A35" s="31" t="s">
        <v>174</v>
      </c>
      <c r="B35" s="34" t="s">
        <v>175</v>
      </c>
      <c r="C35" s="9" t="s">
        <v>105</v>
      </c>
      <c r="D35" s="33" t="s">
        <v>106</v>
      </c>
    </row>
    <row r="36" spans="1:4" x14ac:dyDescent="0.35">
      <c r="A36" s="31" t="s">
        <v>176</v>
      </c>
      <c r="B36" s="34" t="s">
        <v>177</v>
      </c>
      <c r="C36" s="9" t="s">
        <v>105</v>
      </c>
      <c r="D36" s="33" t="s">
        <v>146</v>
      </c>
    </row>
    <row r="37" spans="1:4" x14ac:dyDescent="0.35">
      <c r="A37" s="31" t="s">
        <v>178</v>
      </c>
      <c r="B37" s="34" t="s">
        <v>179</v>
      </c>
      <c r="C37" s="9" t="s">
        <v>105</v>
      </c>
      <c r="D37" s="33" t="s">
        <v>146</v>
      </c>
    </row>
    <row r="38" spans="1:4" x14ac:dyDescent="0.35">
      <c r="A38" s="31" t="s">
        <v>180</v>
      </c>
      <c r="B38" s="34" t="s">
        <v>181</v>
      </c>
      <c r="C38" s="9" t="s">
        <v>112</v>
      </c>
      <c r="D38" s="33" t="s">
        <v>113</v>
      </c>
    </row>
    <row r="39" spans="1:4" x14ac:dyDescent="0.35">
      <c r="A39" s="31" t="s">
        <v>182</v>
      </c>
      <c r="B39" s="34" t="s">
        <v>183</v>
      </c>
      <c r="C39" s="9" t="s">
        <v>112</v>
      </c>
      <c r="D39" s="33" t="s">
        <v>113</v>
      </c>
    </row>
    <row r="40" spans="1:4" x14ac:dyDescent="0.35">
      <c r="A40" s="31" t="s">
        <v>184</v>
      </c>
      <c r="B40" s="34" t="s">
        <v>185</v>
      </c>
      <c r="C40" s="9" t="s">
        <v>112</v>
      </c>
      <c r="D40" s="33" t="s">
        <v>113</v>
      </c>
    </row>
    <row r="41" spans="1:4" x14ac:dyDescent="0.35">
      <c r="A41" s="31" t="s">
        <v>186</v>
      </c>
      <c r="B41" s="34" t="s">
        <v>187</v>
      </c>
      <c r="C41" s="9" t="s">
        <v>105</v>
      </c>
      <c r="D41" s="33" t="s">
        <v>106</v>
      </c>
    </row>
    <row r="42" spans="1:4" x14ac:dyDescent="0.35">
      <c r="A42" s="31" t="s">
        <v>188</v>
      </c>
      <c r="B42" s="34" t="s">
        <v>189</v>
      </c>
      <c r="C42" s="9" t="s">
        <v>105</v>
      </c>
      <c r="D42" s="33" t="s">
        <v>106</v>
      </c>
    </row>
    <row r="43" spans="1:4" x14ac:dyDescent="0.35">
      <c r="A43" s="31" t="s">
        <v>190</v>
      </c>
      <c r="B43" s="34" t="s">
        <v>191</v>
      </c>
      <c r="C43" s="9" t="s">
        <v>105</v>
      </c>
      <c r="D43" s="33" t="s">
        <v>106</v>
      </c>
    </row>
    <row r="44" spans="1:4" x14ac:dyDescent="0.35">
      <c r="A44" s="31" t="s">
        <v>192</v>
      </c>
      <c r="B44" s="34" t="s">
        <v>193</v>
      </c>
      <c r="C44" s="9" t="s">
        <v>112</v>
      </c>
      <c r="D44" s="33" t="s">
        <v>113</v>
      </c>
    </row>
    <row r="45" spans="1:4" x14ac:dyDescent="0.35">
      <c r="A45" s="31" t="s">
        <v>194</v>
      </c>
      <c r="B45" s="34" t="s">
        <v>195</v>
      </c>
      <c r="C45" s="9" t="s">
        <v>112</v>
      </c>
      <c r="D45" s="33" t="s">
        <v>113</v>
      </c>
    </row>
    <row r="46" spans="1:4" x14ac:dyDescent="0.35">
      <c r="A46" s="31" t="s">
        <v>196</v>
      </c>
      <c r="B46" s="34" t="s">
        <v>197</v>
      </c>
      <c r="C46" s="9" t="s">
        <v>112</v>
      </c>
      <c r="D46" s="33" t="s">
        <v>113</v>
      </c>
    </row>
    <row r="47" spans="1:4" x14ac:dyDescent="0.35">
      <c r="A47" s="31" t="s">
        <v>198</v>
      </c>
      <c r="B47" s="34" t="s">
        <v>199</v>
      </c>
      <c r="C47" s="9" t="s">
        <v>105</v>
      </c>
      <c r="D47" s="33" t="s">
        <v>106</v>
      </c>
    </row>
    <row r="48" spans="1:4" x14ac:dyDescent="0.35">
      <c r="A48" s="31" t="s">
        <v>200</v>
      </c>
      <c r="B48" s="34" t="s">
        <v>201</v>
      </c>
      <c r="C48" s="9" t="s">
        <v>105</v>
      </c>
      <c r="D48" s="33" t="s">
        <v>106</v>
      </c>
    </row>
    <row r="49" spans="1:4" x14ac:dyDescent="0.35">
      <c r="A49" s="31" t="s">
        <v>202</v>
      </c>
      <c r="B49" s="34" t="s">
        <v>203</v>
      </c>
      <c r="C49" s="9" t="s">
        <v>105</v>
      </c>
      <c r="D49" s="33" t="s">
        <v>106</v>
      </c>
    </row>
    <row r="50" spans="1:4" x14ac:dyDescent="0.35">
      <c r="A50" s="31" t="s">
        <v>204</v>
      </c>
      <c r="B50" s="34" t="s">
        <v>205</v>
      </c>
      <c r="C50" s="9" t="s">
        <v>105</v>
      </c>
      <c r="D50" s="33" t="s">
        <v>106</v>
      </c>
    </row>
    <row r="51" spans="1:4" x14ac:dyDescent="0.35">
      <c r="A51" s="31" t="s">
        <v>206</v>
      </c>
      <c r="B51" s="34" t="s">
        <v>207</v>
      </c>
      <c r="C51" s="9" t="s">
        <v>105</v>
      </c>
      <c r="D51" s="33" t="s">
        <v>106</v>
      </c>
    </row>
    <row r="52" spans="1:4" x14ac:dyDescent="0.35">
      <c r="A52" s="31" t="s">
        <v>208</v>
      </c>
      <c r="B52" s="34" t="s">
        <v>209</v>
      </c>
      <c r="C52" s="9" t="s">
        <v>105</v>
      </c>
      <c r="D52" s="33" t="s">
        <v>106</v>
      </c>
    </row>
    <row r="53" spans="1:4" x14ac:dyDescent="0.35">
      <c r="A53" s="31" t="s">
        <v>210</v>
      </c>
      <c r="B53" s="34" t="s">
        <v>211</v>
      </c>
      <c r="C53" s="9" t="s">
        <v>105</v>
      </c>
      <c r="D53" s="33" t="s">
        <v>106</v>
      </c>
    </row>
    <row r="54" spans="1:4" x14ac:dyDescent="0.35">
      <c r="A54" s="31" t="s">
        <v>212</v>
      </c>
      <c r="B54" s="34" t="s">
        <v>213</v>
      </c>
      <c r="C54" s="9" t="s">
        <v>105</v>
      </c>
      <c r="D54" s="33" t="s">
        <v>106</v>
      </c>
    </row>
    <row r="55" spans="1:4" x14ac:dyDescent="0.35">
      <c r="A55" s="31" t="s">
        <v>214</v>
      </c>
      <c r="B55" s="34" t="s">
        <v>215</v>
      </c>
      <c r="C55" s="9" t="s">
        <v>105</v>
      </c>
      <c r="D55" s="33" t="s">
        <v>106</v>
      </c>
    </row>
    <row r="56" spans="1:4" x14ac:dyDescent="0.35">
      <c r="A56" s="31" t="s">
        <v>216</v>
      </c>
      <c r="B56" s="34" t="s">
        <v>217</v>
      </c>
      <c r="C56" s="9" t="s">
        <v>105</v>
      </c>
      <c r="D56" s="33" t="s">
        <v>106</v>
      </c>
    </row>
    <row r="57" spans="1:4" x14ac:dyDescent="0.35">
      <c r="A57" s="31" t="s">
        <v>218</v>
      </c>
      <c r="B57" s="34" t="s">
        <v>219</v>
      </c>
      <c r="C57" s="9" t="s">
        <v>105</v>
      </c>
      <c r="D57" s="33" t="s">
        <v>106</v>
      </c>
    </row>
    <row r="58" spans="1:4" ht="15" thickBot="1" x14ac:dyDescent="0.4">
      <c r="A58" s="36" t="s">
        <v>220</v>
      </c>
      <c r="B58" s="37" t="s">
        <v>221</v>
      </c>
      <c r="C58" s="38" t="s">
        <v>105</v>
      </c>
      <c r="D58" s="33" t="s">
        <v>106</v>
      </c>
    </row>
  </sheetData>
  <dataValidations count="1">
    <dataValidation type="list" allowBlank="1" showInputMessage="1" showErrorMessage="1" sqref="D2:D58" xr:uid="{00000000-0002-0000-0300-000000000000}">
      <formula1>CLASIFICACIONDELRIESGO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3"/>
  <sheetViews>
    <sheetView topLeftCell="D1" workbookViewId="0">
      <selection activeCell="D3" sqref="D3"/>
    </sheetView>
  </sheetViews>
  <sheetFormatPr baseColWidth="10" defaultColWidth="11.453125" defaultRowHeight="14.5" x14ac:dyDescent="0.35"/>
  <cols>
    <col min="1" max="1" width="32.1796875" style="22" customWidth="1"/>
    <col min="2" max="2" width="55.54296875" customWidth="1"/>
    <col min="3" max="3" width="43.1796875" bestFit="1" customWidth="1"/>
    <col min="4" max="4" width="51.54296875" customWidth="1"/>
    <col min="5" max="5" width="38.54296875" customWidth="1"/>
  </cols>
  <sheetData>
    <row r="1" spans="1:5" ht="21" x14ac:dyDescent="0.35">
      <c r="B1" s="22" t="s">
        <v>60</v>
      </c>
      <c r="C1" s="22" t="s">
        <v>61</v>
      </c>
      <c r="D1" s="22" t="s">
        <v>62</v>
      </c>
      <c r="E1" s="22" t="s">
        <v>63</v>
      </c>
    </row>
    <row r="2" spans="1:5" ht="21" x14ac:dyDescent="0.35">
      <c r="A2" s="22" t="s">
        <v>60</v>
      </c>
      <c r="B2" s="23" t="s">
        <v>103</v>
      </c>
      <c r="C2" s="23" t="s">
        <v>116</v>
      </c>
      <c r="D2" s="23" t="s">
        <v>116</v>
      </c>
      <c r="E2" s="23" t="s">
        <v>126</v>
      </c>
    </row>
    <row r="3" spans="1:5" ht="21" x14ac:dyDescent="0.35">
      <c r="A3" s="22" t="s">
        <v>61</v>
      </c>
      <c r="B3" s="23" t="s">
        <v>107</v>
      </c>
      <c r="C3" s="23" t="s">
        <v>120</v>
      </c>
      <c r="D3" s="23" t="s">
        <v>118</v>
      </c>
      <c r="E3" s="23" t="s">
        <v>140</v>
      </c>
    </row>
    <row r="4" spans="1:5" ht="21" x14ac:dyDescent="0.35">
      <c r="A4" s="22" t="s">
        <v>62</v>
      </c>
      <c r="B4" s="23" t="s">
        <v>110</v>
      </c>
      <c r="C4" s="23" t="s">
        <v>122</v>
      </c>
      <c r="D4" s="23" t="s">
        <v>144</v>
      </c>
      <c r="E4" s="23" t="s">
        <v>142</v>
      </c>
    </row>
    <row r="5" spans="1:5" ht="21" x14ac:dyDescent="0.35">
      <c r="A5" s="22" t="s">
        <v>63</v>
      </c>
      <c r="B5" s="23" t="s">
        <v>114</v>
      </c>
      <c r="C5" s="23" t="s">
        <v>128</v>
      </c>
      <c r="D5" s="23" t="s">
        <v>147</v>
      </c>
      <c r="E5" s="23" t="s">
        <v>144</v>
      </c>
    </row>
    <row r="6" spans="1:5" x14ac:dyDescent="0.35">
      <c r="B6" s="23" t="s">
        <v>120</v>
      </c>
      <c r="C6" s="23" t="s">
        <v>130</v>
      </c>
      <c r="D6" s="23" t="s">
        <v>153</v>
      </c>
      <c r="E6" s="23" t="s">
        <v>153</v>
      </c>
    </row>
    <row r="7" spans="1:5" x14ac:dyDescent="0.35">
      <c r="B7" s="23" t="s">
        <v>122</v>
      </c>
      <c r="C7" s="23" t="s">
        <v>132</v>
      </c>
      <c r="D7" s="23" t="s">
        <v>159</v>
      </c>
      <c r="E7" s="23" t="s">
        <v>155</v>
      </c>
    </row>
    <row r="8" spans="1:5" x14ac:dyDescent="0.35">
      <c r="B8" s="24" t="s">
        <v>124</v>
      </c>
      <c r="C8" s="23" t="s">
        <v>134</v>
      </c>
      <c r="D8" s="23" t="s">
        <v>161</v>
      </c>
      <c r="E8" s="23" t="s">
        <v>157</v>
      </c>
    </row>
    <row r="9" spans="1:5" x14ac:dyDescent="0.35">
      <c r="B9" s="23" t="s">
        <v>126</v>
      </c>
      <c r="C9" s="23" t="s">
        <v>136</v>
      </c>
      <c r="D9" s="23" t="s">
        <v>164</v>
      </c>
      <c r="E9" s="23" t="s">
        <v>159</v>
      </c>
    </row>
    <row r="10" spans="1:5" x14ac:dyDescent="0.35">
      <c r="B10" s="23" t="s">
        <v>128</v>
      </c>
      <c r="C10" s="23" t="s">
        <v>138</v>
      </c>
      <c r="D10" s="23" t="s">
        <v>166</v>
      </c>
      <c r="E10" s="23" t="s">
        <v>161</v>
      </c>
    </row>
    <row r="11" spans="1:5" x14ac:dyDescent="0.35">
      <c r="B11" s="23" t="s">
        <v>130</v>
      </c>
      <c r="C11" s="23" t="s">
        <v>147</v>
      </c>
      <c r="D11" s="23" t="s">
        <v>168</v>
      </c>
      <c r="E11" s="23" t="s">
        <v>164</v>
      </c>
    </row>
    <row r="12" spans="1:5" x14ac:dyDescent="0.35">
      <c r="B12" s="23" t="s">
        <v>132</v>
      </c>
      <c r="C12" s="23" t="s">
        <v>149</v>
      </c>
      <c r="D12" s="23" t="s">
        <v>176</v>
      </c>
      <c r="E12" s="23" t="s">
        <v>166</v>
      </c>
    </row>
    <row r="13" spans="1:5" x14ac:dyDescent="0.35">
      <c r="B13" s="23" t="s">
        <v>134</v>
      </c>
      <c r="C13" s="23" t="s">
        <v>151</v>
      </c>
      <c r="D13" s="23" t="s">
        <v>178</v>
      </c>
      <c r="E13" s="23" t="s">
        <v>168</v>
      </c>
    </row>
    <row r="14" spans="1:5" x14ac:dyDescent="0.35">
      <c r="B14" s="23" t="s">
        <v>136</v>
      </c>
      <c r="C14" s="23" t="s">
        <v>153</v>
      </c>
      <c r="D14" s="23"/>
      <c r="E14" s="23" t="s">
        <v>170</v>
      </c>
    </row>
    <row r="15" spans="1:5" x14ac:dyDescent="0.35">
      <c r="B15" s="23" t="s">
        <v>138</v>
      </c>
      <c r="C15" s="23" t="s">
        <v>164</v>
      </c>
      <c r="D15" s="25"/>
      <c r="E15" s="23" t="s">
        <v>172</v>
      </c>
    </row>
    <row r="16" spans="1:5" x14ac:dyDescent="0.35">
      <c r="B16" s="23" t="s">
        <v>140</v>
      </c>
      <c r="C16" s="23" t="s">
        <v>172</v>
      </c>
      <c r="D16" s="25"/>
      <c r="E16" s="23" t="s">
        <v>176</v>
      </c>
    </row>
    <row r="17" spans="2:5" x14ac:dyDescent="0.35">
      <c r="B17" s="23" t="s">
        <v>142</v>
      </c>
      <c r="C17" s="23" t="s">
        <v>174</v>
      </c>
      <c r="D17" s="25"/>
      <c r="E17" s="23" t="s">
        <v>178</v>
      </c>
    </row>
    <row r="18" spans="2:5" x14ac:dyDescent="0.35">
      <c r="B18" s="23" t="s">
        <v>149</v>
      </c>
      <c r="C18" s="23" t="s">
        <v>164</v>
      </c>
      <c r="D18" s="25"/>
      <c r="E18" s="23" t="s">
        <v>180</v>
      </c>
    </row>
    <row r="19" spans="2:5" x14ac:dyDescent="0.35">
      <c r="B19" s="23" t="s">
        <v>151</v>
      </c>
      <c r="C19" s="25"/>
      <c r="D19" s="25"/>
      <c r="E19" s="23" t="s">
        <v>182</v>
      </c>
    </row>
    <row r="20" spans="2:5" x14ac:dyDescent="0.35">
      <c r="B20" s="23" t="s">
        <v>155</v>
      </c>
      <c r="C20" s="25"/>
      <c r="D20" s="25"/>
      <c r="E20" s="23" t="s">
        <v>184</v>
      </c>
    </row>
    <row r="21" spans="2:5" x14ac:dyDescent="0.35">
      <c r="B21" s="23" t="s">
        <v>157</v>
      </c>
      <c r="C21" s="25"/>
      <c r="D21" s="25"/>
      <c r="E21" s="23" t="s">
        <v>186</v>
      </c>
    </row>
    <row r="22" spans="2:5" x14ac:dyDescent="0.35">
      <c r="B22" s="23" t="s">
        <v>159</v>
      </c>
      <c r="C22" s="25"/>
      <c r="D22" s="25"/>
      <c r="E22" s="23" t="s">
        <v>164</v>
      </c>
    </row>
    <row r="23" spans="2:5" x14ac:dyDescent="0.35">
      <c r="B23" s="23" t="s">
        <v>161</v>
      </c>
      <c r="C23" s="25"/>
      <c r="D23" s="25"/>
      <c r="E23" s="25"/>
    </row>
    <row r="24" spans="2:5" x14ac:dyDescent="0.35">
      <c r="B24" s="23" t="s">
        <v>163</v>
      </c>
      <c r="C24" s="25"/>
      <c r="D24" s="25"/>
      <c r="E24" s="25"/>
    </row>
    <row r="25" spans="2:5" x14ac:dyDescent="0.35">
      <c r="B25" s="23" t="s">
        <v>164</v>
      </c>
      <c r="C25" s="25"/>
      <c r="D25" s="25"/>
      <c r="E25" s="25"/>
    </row>
    <row r="26" spans="2:5" x14ac:dyDescent="0.35">
      <c r="B26" s="23" t="s">
        <v>166</v>
      </c>
      <c r="C26" s="25"/>
      <c r="D26" s="25"/>
      <c r="E26" s="25"/>
    </row>
    <row r="27" spans="2:5" x14ac:dyDescent="0.35">
      <c r="B27" s="23" t="s">
        <v>168</v>
      </c>
      <c r="C27" s="25"/>
      <c r="D27" s="25"/>
      <c r="E27" s="25"/>
    </row>
    <row r="28" spans="2:5" x14ac:dyDescent="0.35">
      <c r="B28" s="23" t="s">
        <v>170</v>
      </c>
      <c r="C28" s="25"/>
      <c r="D28" s="25"/>
      <c r="E28" s="25"/>
    </row>
    <row r="29" spans="2:5" x14ac:dyDescent="0.35">
      <c r="B29" s="23" t="s">
        <v>172</v>
      </c>
      <c r="C29" s="25"/>
      <c r="D29" s="25"/>
      <c r="E29" s="25"/>
    </row>
    <row r="30" spans="2:5" x14ac:dyDescent="0.35">
      <c r="B30" s="23" t="s">
        <v>174</v>
      </c>
      <c r="C30" s="25"/>
      <c r="D30" s="25"/>
      <c r="E30" s="25"/>
    </row>
    <row r="31" spans="2:5" x14ac:dyDescent="0.35">
      <c r="B31" s="23" t="s">
        <v>176</v>
      </c>
      <c r="C31" s="25"/>
      <c r="D31" s="25"/>
      <c r="E31" s="25"/>
    </row>
    <row r="32" spans="2:5" x14ac:dyDescent="0.35">
      <c r="B32" s="23" t="s">
        <v>178</v>
      </c>
      <c r="C32" s="25"/>
      <c r="D32" s="25"/>
      <c r="E32" s="25"/>
    </row>
    <row r="33" spans="2:5" x14ac:dyDescent="0.35">
      <c r="B33" s="23" t="s">
        <v>180</v>
      </c>
      <c r="C33" s="25"/>
      <c r="D33" s="25"/>
      <c r="E33" s="25"/>
    </row>
    <row r="34" spans="2:5" x14ac:dyDescent="0.35">
      <c r="B34" s="23" t="s">
        <v>182</v>
      </c>
      <c r="C34" s="25"/>
      <c r="D34" s="25"/>
      <c r="E34" s="25"/>
    </row>
    <row r="35" spans="2:5" x14ac:dyDescent="0.35">
      <c r="B35" s="23" t="s">
        <v>184</v>
      </c>
      <c r="C35" s="25"/>
      <c r="D35" s="25"/>
      <c r="E35" s="25"/>
    </row>
    <row r="36" spans="2:5" x14ac:dyDescent="0.35">
      <c r="B36" s="23" t="s">
        <v>186</v>
      </c>
      <c r="C36" s="25"/>
      <c r="D36" s="25"/>
      <c r="E36" s="25"/>
    </row>
    <row r="37" spans="2:5" x14ac:dyDescent="0.35">
      <c r="B37" s="23" t="s">
        <v>188</v>
      </c>
      <c r="C37" s="25"/>
      <c r="D37" s="25"/>
      <c r="E37" s="25"/>
    </row>
    <row r="38" spans="2:5" x14ac:dyDescent="0.35">
      <c r="B38" s="23" t="s">
        <v>190</v>
      </c>
      <c r="C38" s="25"/>
      <c r="D38" s="25"/>
      <c r="E38" s="25"/>
    </row>
    <row r="39" spans="2:5" x14ac:dyDescent="0.35">
      <c r="B39" s="23" t="s">
        <v>192</v>
      </c>
      <c r="C39" s="25"/>
      <c r="D39" s="25"/>
      <c r="E39" s="25"/>
    </row>
    <row r="40" spans="2:5" x14ac:dyDescent="0.35">
      <c r="B40" s="23" t="s">
        <v>194</v>
      </c>
      <c r="C40" s="25"/>
      <c r="D40" s="25"/>
      <c r="E40" s="25"/>
    </row>
    <row r="41" spans="2:5" x14ac:dyDescent="0.35">
      <c r="B41" s="23" t="s">
        <v>196</v>
      </c>
      <c r="C41" s="25"/>
      <c r="D41" s="25"/>
      <c r="E41" s="25"/>
    </row>
    <row r="42" spans="2:5" x14ac:dyDescent="0.35">
      <c r="B42" s="23" t="s">
        <v>198</v>
      </c>
      <c r="C42" s="25"/>
      <c r="D42" s="25"/>
      <c r="E42" s="25"/>
    </row>
    <row r="43" spans="2:5" x14ac:dyDescent="0.35">
      <c r="B43" s="23" t="s">
        <v>200</v>
      </c>
      <c r="C43" s="25"/>
      <c r="D43" s="25"/>
      <c r="E43" s="25"/>
    </row>
    <row r="44" spans="2:5" x14ac:dyDescent="0.35">
      <c r="B44" s="23" t="s">
        <v>202</v>
      </c>
      <c r="C44" s="25"/>
      <c r="D44" s="25"/>
      <c r="E44" s="25"/>
    </row>
    <row r="45" spans="2:5" x14ac:dyDescent="0.35">
      <c r="B45" s="23" t="s">
        <v>204</v>
      </c>
      <c r="C45" s="25"/>
      <c r="D45" s="25"/>
      <c r="E45" s="25"/>
    </row>
    <row r="46" spans="2:5" x14ac:dyDescent="0.35">
      <c r="B46" s="23" t="s">
        <v>206</v>
      </c>
      <c r="C46" s="25"/>
      <c r="D46" s="25"/>
      <c r="E46" s="25"/>
    </row>
    <row r="47" spans="2:5" x14ac:dyDescent="0.35">
      <c r="B47" s="23" t="s">
        <v>208</v>
      </c>
      <c r="C47" s="25"/>
      <c r="D47" s="25"/>
      <c r="E47" s="25"/>
    </row>
    <row r="48" spans="2:5" x14ac:dyDescent="0.35">
      <c r="B48" s="23" t="s">
        <v>210</v>
      </c>
      <c r="C48" s="25"/>
      <c r="D48" s="25"/>
      <c r="E48" s="25"/>
    </row>
    <row r="49" spans="2:5" x14ac:dyDescent="0.35">
      <c r="B49" s="23" t="s">
        <v>212</v>
      </c>
      <c r="C49" s="25"/>
      <c r="D49" s="25"/>
      <c r="E49" s="25"/>
    </row>
    <row r="50" spans="2:5" x14ac:dyDescent="0.35">
      <c r="B50" s="23" t="s">
        <v>214</v>
      </c>
      <c r="C50" s="25"/>
      <c r="D50" s="25"/>
      <c r="E50" s="25"/>
    </row>
    <row r="51" spans="2:5" x14ac:dyDescent="0.35">
      <c r="B51" s="23" t="s">
        <v>216</v>
      </c>
      <c r="C51" s="25"/>
      <c r="D51" s="25"/>
      <c r="E51" s="25"/>
    </row>
    <row r="52" spans="2:5" x14ac:dyDescent="0.35">
      <c r="B52" s="23" t="s">
        <v>218</v>
      </c>
      <c r="C52" s="25"/>
      <c r="D52" s="25"/>
      <c r="E52" s="25"/>
    </row>
    <row r="53" spans="2:5" x14ac:dyDescent="0.35">
      <c r="B53" s="26" t="s">
        <v>220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
  <sheetViews>
    <sheetView zoomScale="70" zoomScaleNormal="70" workbookViewId="0">
      <selection activeCell="C12" sqref="C12"/>
    </sheetView>
  </sheetViews>
  <sheetFormatPr baseColWidth="10" defaultColWidth="0" defaultRowHeight="14.5" zeroHeight="1" x14ac:dyDescent="0.35"/>
  <cols>
    <col min="1" max="1" width="11.453125" customWidth="1"/>
    <col min="2" max="2" width="15.81640625" customWidth="1"/>
    <col min="3" max="3" width="53.1796875" customWidth="1"/>
    <col min="4" max="4" width="19" style="1" customWidth="1"/>
    <col min="5" max="7" width="30.54296875" customWidth="1"/>
    <col min="8" max="8" width="0" hidden="1" customWidth="1"/>
    <col min="9" max="16384" width="11.453125" hidden="1"/>
  </cols>
  <sheetData>
    <row r="1" spans="1:7" ht="40" customHeight="1" x14ac:dyDescent="0.35">
      <c r="E1" s="108" t="s">
        <v>44</v>
      </c>
      <c r="F1" s="108"/>
      <c r="G1" s="108"/>
    </row>
    <row r="2" spans="1:7" ht="29" x14ac:dyDescent="0.35">
      <c r="A2" s="109"/>
      <c r="B2" s="109"/>
      <c r="C2" s="109"/>
      <c r="E2" s="10" t="s">
        <v>222</v>
      </c>
      <c r="F2" s="10" t="s">
        <v>223</v>
      </c>
      <c r="G2" s="10" t="s">
        <v>224</v>
      </c>
    </row>
    <row r="3" spans="1:7" ht="101.5" x14ac:dyDescent="0.35">
      <c r="A3" s="109"/>
      <c r="B3" s="109"/>
      <c r="C3" s="110"/>
      <c r="D3" s="11" t="s">
        <v>225</v>
      </c>
      <c r="E3" s="12" t="s">
        <v>226</v>
      </c>
      <c r="F3" s="12" t="s">
        <v>227</v>
      </c>
      <c r="G3" s="12" t="s">
        <v>228</v>
      </c>
    </row>
    <row r="4" spans="1:7" ht="18.5" x14ac:dyDescent="0.35">
      <c r="A4" s="110"/>
      <c r="B4" s="110"/>
      <c r="C4" s="11" t="s">
        <v>225</v>
      </c>
      <c r="D4" s="11" t="s">
        <v>229</v>
      </c>
      <c r="E4" s="9">
        <v>1</v>
      </c>
      <c r="F4" s="9">
        <v>2</v>
      </c>
      <c r="G4" s="9">
        <v>4</v>
      </c>
    </row>
    <row r="5" spans="1:7" ht="29" x14ac:dyDescent="0.35">
      <c r="A5" s="111" t="s">
        <v>42</v>
      </c>
      <c r="B5" s="10" t="s">
        <v>230</v>
      </c>
      <c r="C5" s="13" t="s">
        <v>231</v>
      </c>
      <c r="D5" s="9">
        <v>1</v>
      </c>
      <c r="E5" s="14">
        <v>1</v>
      </c>
      <c r="F5" s="14">
        <v>2</v>
      </c>
      <c r="G5" s="15">
        <v>4</v>
      </c>
    </row>
    <row r="6" spans="1:7" ht="29" x14ac:dyDescent="0.35">
      <c r="A6" s="111"/>
      <c r="B6" s="10" t="s">
        <v>232</v>
      </c>
      <c r="C6" s="13" t="s">
        <v>233</v>
      </c>
      <c r="D6" s="9">
        <v>2</v>
      </c>
      <c r="E6" s="14">
        <v>2</v>
      </c>
      <c r="F6" s="15">
        <v>4</v>
      </c>
      <c r="G6" s="16">
        <v>8</v>
      </c>
    </row>
    <row r="7" spans="1:7" ht="29" x14ac:dyDescent="0.35">
      <c r="A7" s="111"/>
      <c r="B7" s="10" t="s">
        <v>234</v>
      </c>
      <c r="C7" s="13" t="s">
        <v>235</v>
      </c>
      <c r="D7" s="9">
        <v>4</v>
      </c>
      <c r="E7" s="15">
        <v>4</v>
      </c>
      <c r="F7" s="16">
        <v>8</v>
      </c>
      <c r="G7" s="17">
        <v>16</v>
      </c>
    </row>
    <row r="8" spans="1:7" x14ac:dyDescent="0.35"/>
    <row r="9" spans="1:7" ht="64" customHeight="1" x14ac:dyDescent="0.35">
      <c r="D9" s="50" t="s">
        <v>240</v>
      </c>
      <c r="E9" s="14" t="s">
        <v>109</v>
      </c>
      <c r="F9" s="107" t="s">
        <v>236</v>
      </c>
      <c r="G9" s="107"/>
    </row>
    <row r="10" spans="1:7" ht="111.65" customHeight="1" x14ac:dyDescent="0.35">
      <c r="D10" s="18">
        <v>4</v>
      </c>
      <c r="E10" s="15" t="s">
        <v>106</v>
      </c>
      <c r="F10" s="107" t="s">
        <v>237</v>
      </c>
      <c r="G10" s="107"/>
    </row>
    <row r="11" spans="1:7" ht="73" customHeight="1" x14ac:dyDescent="0.35">
      <c r="D11" s="19">
        <v>8</v>
      </c>
      <c r="E11" s="16" t="s">
        <v>146</v>
      </c>
      <c r="F11" s="107" t="s">
        <v>238</v>
      </c>
      <c r="G11" s="107"/>
    </row>
    <row r="12" spans="1:7" ht="82" customHeight="1" x14ac:dyDescent="0.35">
      <c r="D12" s="20">
        <v>16</v>
      </c>
      <c r="E12" s="17" t="s">
        <v>113</v>
      </c>
      <c r="F12" s="107" t="s">
        <v>239</v>
      </c>
      <c r="G12" s="107"/>
    </row>
    <row r="13" spans="1:7" ht="67" customHeight="1" x14ac:dyDescent="0.35"/>
    <row r="14" spans="1:7" x14ac:dyDescent="0.35"/>
    <row r="15" spans="1:7" x14ac:dyDescent="0.35"/>
    <row r="16" spans="1:7" x14ac:dyDescent="0.35"/>
  </sheetData>
  <mergeCells count="8">
    <mergeCell ref="F10:G10"/>
    <mergeCell ref="F11:G11"/>
    <mergeCell ref="F12:G12"/>
    <mergeCell ref="E1:G1"/>
    <mergeCell ref="A2:B4"/>
    <mergeCell ref="C2:C3"/>
    <mergeCell ref="A5:A7"/>
    <mergeCell ref="F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H29"/>
  <sheetViews>
    <sheetView topLeftCell="A7" workbookViewId="0">
      <selection activeCell="E15" sqref="E15"/>
    </sheetView>
  </sheetViews>
  <sheetFormatPr baseColWidth="10" defaultColWidth="10.81640625" defaultRowHeight="13" x14ac:dyDescent="0.3"/>
  <cols>
    <col min="1" max="1" width="10.81640625" style="51"/>
    <col min="2" max="2" width="41.81640625" style="51" bestFit="1" customWidth="1"/>
    <col min="3" max="3" width="30.453125" style="51" customWidth="1"/>
    <col min="4" max="4" width="25.81640625" style="51" customWidth="1"/>
    <col min="5" max="5" width="33.54296875" style="51" customWidth="1"/>
    <col min="6" max="6" width="31" style="51" customWidth="1"/>
    <col min="7" max="7" width="29" style="51" customWidth="1"/>
    <col min="8" max="8" width="17.1796875" style="51" customWidth="1"/>
    <col min="9" max="16384" width="10.81640625" style="51"/>
  </cols>
  <sheetData>
    <row r="3" spans="1:8" x14ac:dyDescent="0.3">
      <c r="B3" s="114" t="s">
        <v>241</v>
      </c>
      <c r="C3" s="115"/>
      <c r="D3" s="115"/>
      <c r="E3" s="115"/>
      <c r="F3" s="115"/>
      <c r="G3" s="116"/>
    </row>
    <row r="5" spans="1:8" x14ac:dyDescent="0.3">
      <c r="B5" s="52" t="s">
        <v>242</v>
      </c>
      <c r="C5" s="117" t="s">
        <v>243</v>
      </c>
      <c r="D5" s="117"/>
      <c r="E5" s="117"/>
      <c r="F5" s="117"/>
      <c r="G5" s="117"/>
    </row>
    <row r="8" spans="1:8" x14ac:dyDescent="0.3">
      <c r="B8" s="53" t="s">
        <v>244</v>
      </c>
      <c r="C8" s="112"/>
      <c r="D8" s="112"/>
      <c r="E8" s="54" t="s">
        <v>245</v>
      </c>
      <c r="F8" s="113"/>
      <c r="G8" s="113"/>
    </row>
    <row r="9" spans="1:8" ht="26" x14ac:dyDescent="0.3">
      <c r="B9" s="55" t="s">
        <v>246</v>
      </c>
      <c r="C9" s="112"/>
      <c r="D9" s="112"/>
      <c r="E9" s="54" t="s">
        <v>247</v>
      </c>
      <c r="F9" s="113"/>
      <c r="G9" s="113"/>
    </row>
    <row r="10" spans="1:8" ht="26" x14ac:dyDescent="0.3">
      <c r="B10" s="55" t="s">
        <v>248</v>
      </c>
      <c r="C10" s="112"/>
      <c r="D10" s="112"/>
      <c r="E10" s="54" t="s">
        <v>249</v>
      </c>
      <c r="F10" s="113"/>
      <c r="G10" s="113"/>
    </row>
    <row r="11" spans="1:8" x14ac:dyDescent="0.3">
      <c r="B11" s="55" t="s">
        <v>250</v>
      </c>
      <c r="C11" s="112"/>
      <c r="D11" s="112"/>
      <c r="E11" s="54" t="s">
        <v>251</v>
      </c>
      <c r="F11" s="113"/>
      <c r="G11" s="113"/>
    </row>
    <row r="13" spans="1:8" hidden="1" x14ac:dyDescent="0.3"/>
    <row r="14" spans="1:8" s="62" customFormat="1" ht="39" x14ac:dyDescent="0.35">
      <c r="A14" s="60" t="s">
        <v>252</v>
      </c>
      <c r="B14" s="60" t="s">
        <v>253</v>
      </c>
      <c r="C14" s="60" t="s">
        <v>254</v>
      </c>
      <c r="D14" s="61" t="s">
        <v>255</v>
      </c>
      <c r="E14" s="61" t="s">
        <v>256</v>
      </c>
      <c r="F14" s="61" t="s">
        <v>257</v>
      </c>
      <c r="G14" s="60" t="s">
        <v>258</v>
      </c>
      <c r="H14" s="60" t="s">
        <v>259</v>
      </c>
    </row>
    <row r="15" spans="1:8" ht="52" x14ac:dyDescent="0.3">
      <c r="A15" s="56"/>
      <c r="B15" s="58" t="s">
        <v>272</v>
      </c>
      <c r="C15" s="58" t="s">
        <v>260</v>
      </c>
      <c r="D15" s="58" t="s">
        <v>261</v>
      </c>
      <c r="E15" s="58" t="s">
        <v>273</v>
      </c>
      <c r="F15" s="57" t="s">
        <v>262</v>
      </c>
      <c r="G15" s="59" t="s">
        <v>263</v>
      </c>
      <c r="H15" s="59" t="s">
        <v>264</v>
      </c>
    </row>
    <row r="16" spans="1:8" x14ac:dyDescent="0.3">
      <c r="A16" s="56"/>
      <c r="B16" s="57"/>
      <c r="C16" s="57"/>
      <c r="D16" s="58"/>
      <c r="E16" s="57"/>
      <c r="F16" s="57"/>
      <c r="G16" s="59"/>
      <c r="H16" s="59"/>
    </row>
    <row r="17" spans="1:8" x14ac:dyDescent="0.3">
      <c r="A17" s="56"/>
      <c r="B17" s="57"/>
      <c r="C17" s="57"/>
      <c r="D17" s="58"/>
      <c r="E17" s="57"/>
      <c r="F17" s="57"/>
      <c r="G17" s="59"/>
      <c r="H17" s="59"/>
    </row>
    <row r="18" spans="1:8" x14ac:dyDescent="0.3">
      <c r="A18" s="56"/>
      <c r="B18" s="57"/>
      <c r="C18" s="57"/>
      <c r="D18" s="58"/>
      <c r="E18" s="57"/>
      <c r="F18" s="57"/>
      <c r="G18" s="59"/>
      <c r="H18" s="59"/>
    </row>
    <row r="19" spans="1:8" x14ac:dyDescent="0.3">
      <c r="A19" s="56"/>
      <c r="B19" s="57"/>
      <c r="C19" s="57"/>
      <c r="D19" s="58"/>
      <c r="E19" s="57"/>
      <c r="F19" s="57"/>
      <c r="G19" s="59"/>
      <c r="H19" s="59"/>
    </row>
    <row r="20" spans="1:8" x14ac:dyDescent="0.3">
      <c r="A20" s="56"/>
      <c r="B20" s="57"/>
      <c r="C20" s="57"/>
      <c r="D20" s="58"/>
      <c r="E20" s="57"/>
      <c r="F20" s="57"/>
      <c r="G20" s="59"/>
      <c r="H20" s="59"/>
    </row>
    <row r="21" spans="1:8" x14ac:dyDescent="0.3">
      <c r="A21" s="56"/>
      <c r="B21" s="57"/>
      <c r="C21" s="57"/>
      <c r="D21" s="58"/>
      <c r="E21" s="57"/>
      <c r="F21" s="57"/>
      <c r="G21" s="59"/>
      <c r="H21" s="59"/>
    </row>
    <row r="22" spans="1:8" x14ac:dyDescent="0.3">
      <c r="A22" s="56"/>
      <c r="B22" s="57"/>
      <c r="C22" s="57"/>
      <c r="D22" s="58"/>
      <c r="E22" s="57"/>
      <c r="F22" s="57"/>
      <c r="G22" s="59"/>
      <c r="H22" s="59"/>
    </row>
    <row r="23" spans="1:8" x14ac:dyDescent="0.3">
      <c r="A23" s="56"/>
      <c r="B23" s="57"/>
      <c r="C23" s="57"/>
      <c r="D23" s="58"/>
      <c r="E23" s="57"/>
      <c r="F23" s="57"/>
      <c r="G23" s="59"/>
      <c r="H23" s="59"/>
    </row>
    <row r="24" spans="1:8" x14ac:dyDescent="0.3">
      <c r="A24" s="56"/>
      <c r="B24" s="57"/>
      <c r="C24" s="57"/>
      <c r="D24" s="58"/>
      <c r="E24" s="57"/>
      <c r="F24" s="57"/>
      <c r="G24" s="59"/>
      <c r="H24" s="59"/>
    </row>
    <row r="25" spans="1:8" x14ac:dyDescent="0.3">
      <c r="A25" s="56"/>
      <c r="B25" s="57"/>
      <c r="C25" s="57"/>
      <c r="D25" s="58"/>
      <c r="E25" s="57"/>
      <c r="F25" s="57"/>
      <c r="G25" s="59"/>
      <c r="H25" s="59"/>
    </row>
    <row r="26" spans="1:8" x14ac:dyDescent="0.3">
      <c r="A26" s="56"/>
      <c r="B26" s="57"/>
      <c r="C26" s="57"/>
      <c r="D26" s="58"/>
      <c r="E26" s="57"/>
      <c r="F26" s="57"/>
      <c r="G26" s="59"/>
      <c r="H26" s="59"/>
    </row>
    <row r="27" spans="1:8" x14ac:dyDescent="0.3">
      <c r="A27" s="56"/>
      <c r="B27" s="57"/>
      <c r="C27" s="57"/>
      <c r="D27" s="58"/>
      <c r="E27" s="57"/>
      <c r="F27" s="57"/>
      <c r="G27" s="59"/>
      <c r="H27" s="59"/>
    </row>
    <row r="28" spans="1:8" x14ac:dyDescent="0.3">
      <c r="A28" s="56"/>
      <c r="B28" s="57"/>
      <c r="C28" s="57"/>
      <c r="D28" s="58"/>
      <c r="E28" s="57"/>
      <c r="F28" s="57"/>
      <c r="G28" s="59"/>
      <c r="H28" s="59"/>
    </row>
    <row r="29" spans="1:8" x14ac:dyDescent="0.3">
      <c r="A29" s="56"/>
      <c r="B29" s="57"/>
      <c r="C29" s="57"/>
      <c r="D29" s="58"/>
      <c r="E29" s="57"/>
      <c r="F29" s="57"/>
      <c r="G29" s="59"/>
      <c r="H29" s="59"/>
    </row>
  </sheetData>
  <mergeCells count="10">
    <mergeCell ref="C10:D10"/>
    <mergeCell ref="F10:G10"/>
    <mergeCell ref="C11:D11"/>
    <mergeCell ref="F11:G11"/>
    <mergeCell ref="B3:G3"/>
    <mergeCell ref="C5:G5"/>
    <mergeCell ref="C8:D8"/>
    <mergeCell ref="F8:G8"/>
    <mergeCell ref="C9:D9"/>
    <mergeCell ref="F9:G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b66eddd-c616-4620-a3a6-bff61081d5ea">
      <UserInfo>
        <DisplayName>Cristian Torres G</DisplayName>
        <AccountId>479</AccountId>
        <AccountType/>
      </UserInfo>
    </SharedWithUsers>
    <lcf76f155ced4ddcb4097134ff3c332f xmlns="e05e2903-46a7-4d2c-93e3-4cfe147c902f">
      <Terms xmlns="http://schemas.microsoft.com/office/infopath/2007/PartnerControls"/>
    </lcf76f155ced4ddcb4097134ff3c332f>
    <TaxCatchAll xmlns="8b66eddd-c616-4620-a3a6-bff61081d5ea" xsi:nil="true"/>
    <_Flow_SignoffStatus xmlns="e05e2903-46a7-4d2c-93e3-4cfe147c90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1A3D28A2E9C74294DBC67A453BAB9B" ma:contentTypeVersion="17" ma:contentTypeDescription="Crear nuevo documento." ma:contentTypeScope="" ma:versionID="52fd008bfc9eb41471553b48137fd3d7">
  <xsd:schema xmlns:xsd="http://www.w3.org/2001/XMLSchema" xmlns:xs="http://www.w3.org/2001/XMLSchema" xmlns:p="http://schemas.microsoft.com/office/2006/metadata/properties" xmlns:ns2="8b66eddd-c616-4620-a3a6-bff61081d5ea" xmlns:ns3="e05e2903-46a7-4d2c-93e3-4cfe147c902f" targetNamespace="http://schemas.microsoft.com/office/2006/metadata/properties" ma:root="true" ma:fieldsID="2389d0f90a978e352e5b89c7014e5b91" ns2:_="" ns3:_="">
    <xsd:import namespace="8b66eddd-c616-4620-a3a6-bff61081d5ea"/>
    <xsd:import namespace="e05e2903-46a7-4d2c-93e3-4cfe147c902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6eddd-c616-4620-a3a6-bff61081d5e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654691a-7cd1-4bdd-8933-b497ad5ab2a5}" ma:internalName="TaxCatchAll" ma:showField="CatchAllData" ma:web="8b66eddd-c616-4620-a3a6-bff61081d5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05e2903-46a7-4d2c-93e3-4cfe147c90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efff2ce4-dc20-4221-83e6-9bb0a589ab7d"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52E51C-71B2-4E6E-A774-01C02402EAC3}">
  <ds:schemaRefs>
    <ds:schemaRef ds:uri="http://schemas.microsoft.com/sharepoint/v3/contenttype/forms"/>
  </ds:schemaRefs>
</ds:datastoreItem>
</file>

<file path=customXml/itemProps2.xml><?xml version="1.0" encoding="utf-8"?>
<ds:datastoreItem xmlns:ds="http://schemas.openxmlformats.org/officeDocument/2006/customXml" ds:itemID="{196182D5-550C-4EF9-8187-39ACAD1C4B41}">
  <ds:schemaRefs>
    <ds:schemaRef ds:uri="http://purl.org/dc/elements/1.1/"/>
    <ds:schemaRef ds:uri="e05e2903-46a7-4d2c-93e3-4cfe147c902f"/>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8b66eddd-c616-4620-a3a6-bff61081d5ea"/>
    <ds:schemaRef ds:uri="http://www.w3.org/XML/1998/namespace"/>
  </ds:schemaRefs>
</ds:datastoreItem>
</file>

<file path=customXml/itemProps3.xml><?xml version="1.0" encoding="utf-8"?>
<ds:datastoreItem xmlns:ds="http://schemas.openxmlformats.org/officeDocument/2006/customXml" ds:itemID="{C3B19A5C-155A-47E5-8E20-467B51FF0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6eddd-c616-4620-a3a6-bff61081d5ea"/>
    <ds:schemaRef ds:uri="e05e2903-46a7-4d2c-93e3-4cfe147c9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Instructivo MIPER</vt:lpstr>
      <vt:lpstr>Anexo N°2 IPER</vt:lpstr>
      <vt:lpstr>tipo control</vt:lpstr>
      <vt:lpstr>Clasificación según riesgo</vt:lpstr>
      <vt:lpstr>Factores de riesgos</vt:lpstr>
      <vt:lpstr>Criterios de Evaluación IPER</vt:lpstr>
      <vt:lpstr>Programa de Trabajo</vt:lpstr>
      <vt:lpstr>FACTOR_DE_RIESGO_RELACIONADO_A_MÁQUINAS_HERRAMIENTAS_Y_EQUIPOS</vt:lpstr>
      <vt:lpstr>FACTOR_DE_RIESGO_RELACIONADO_A_MATERIAS_PRIMAS_Y_SUSTANCIAS</vt:lpstr>
      <vt:lpstr>FACTOR_DE_RIESGO_RELACIONADO_AL_FACTOR_HUMANO</vt:lpstr>
      <vt:lpstr>FACTOR_DE_RIESGO_RELACIONADOS_AL_AMBIENTE_DE_TRABAJO</vt:lpstr>
      <vt:lpstr>FACTORDERIESGO</vt:lpstr>
      <vt:lpstr>FACTORESDERIESGOS</vt:lpstr>
      <vt:lpstr>tipocontrol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Cristián Trincado D</dc:creator>
  <cp:keywords/>
  <dc:description/>
  <cp:lastModifiedBy>Patricio Andres Barrios Vasquez</cp:lastModifiedBy>
  <cp:revision/>
  <dcterms:created xsi:type="dcterms:W3CDTF">2022-01-03T20:06:19Z</dcterms:created>
  <dcterms:modified xsi:type="dcterms:W3CDTF">2025-04-07T21:29:13Z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0x010100F61A3D28A2E9C74294DBC67A453BAB9B</vt:lpwstr>
  </property>
  <property fmtid="{D5CDD505-2E9C-101B-9397-08002B2CF9AE}" pid="3" name="MediaServiceImageTags">
    <vt:lpwstr/>
  </property>
</Properties>
</file>