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702" documentId="11_C519ED84D060D4CFCA950AFA6FBF0F2900965595" xr6:coauthVersionLast="47" xr6:coauthVersionMax="47" xr10:uidLastSave="{ABAE962A-D4CD-4FA0-B6C0-3AC91DE9A430}"/>
  <bookViews>
    <workbookView xWindow="0" yWindow="0" windowWidth="20490" windowHeight="7530" firstSheet="1" activeTab="1" xr2:uid="{00000000-000D-0000-FFFF-FFFF00000000}"/>
  </bookViews>
  <sheets>
    <sheet name="Instructivo MIPER" sheetId="2" r:id="rId1"/>
    <sheet name="Act. residenciales para estudi"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residenciales para estudi'!$B$15:$U$130</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6" i="1" l="1"/>
  <c r="Q129" i="1"/>
  <c r="Q130" i="1"/>
  <c r="Q124" i="1"/>
  <c r="Q125" i="1"/>
  <c r="Q126" i="1"/>
  <c r="Q127" i="1"/>
  <c r="Q128" i="1"/>
  <c r="Q120" i="1"/>
  <c r="Q121" i="1"/>
  <c r="Q122" i="1"/>
  <c r="Q123" i="1"/>
  <c r="Q113" i="1"/>
  <c r="Q114" i="1"/>
  <c r="Q116" i="1"/>
  <c r="Q117" i="1"/>
  <c r="Q118" i="1"/>
  <c r="Q119" i="1"/>
  <c r="Q111" i="1"/>
  <c r="Q105" i="1"/>
  <c r="Q106" i="1"/>
  <c r="Q107" i="1"/>
  <c r="Q98" i="1"/>
  <c r="Q101" i="1"/>
  <c r="Q102" i="1"/>
  <c r="Q103" i="1"/>
  <c r="Q104" i="1"/>
  <c r="Q90" i="1"/>
  <c r="Q92" i="1"/>
  <c r="Q93" i="1"/>
  <c r="Q94" i="1"/>
  <c r="Q95" i="1"/>
  <c r="Q97" i="1"/>
  <c r="Q87" i="1"/>
  <c r="Q88" i="1"/>
  <c r="Q89" i="1"/>
  <c r="Q86" i="1"/>
  <c r="Q80" i="1"/>
  <c r="Q81" i="1"/>
  <c r="Q79" i="1"/>
  <c r="Q74" i="1"/>
  <c r="Q76" i="1"/>
  <c r="Q72" i="1"/>
  <c r="Q66" i="1"/>
  <c r="Q64" i="1"/>
  <c r="Q56" i="1"/>
  <c r="Q54" i="1"/>
  <c r="Q45" i="1"/>
  <c r="Q47" i="1"/>
  <c r="Q49" i="1"/>
  <c r="Q31" i="1"/>
  <c r="Q33" i="1"/>
  <c r="Q35" i="1"/>
  <c r="Q37" i="1"/>
  <c r="Q39" i="1"/>
  <c r="Q41" i="1"/>
  <c r="Q43" i="1"/>
  <c r="Q29" i="1"/>
  <c r="Q27" i="1"/>
  <c r="Q24" i="1"/>
  <c r="Q19" i="1"/>
  <c r="Q21" i="1"/>
  <c r="Q70" i="1"/>
  <c r="Q109" i="1"/>
  <c r="Q110" i="1"/>
  <c r="Q85" i="1"/>
  <c r="Q84" i="1"/>
  <c r="Q83" i="1"/>
  <c r="Q82" i="1"/>
  <c r="Q78" i="1"/>
  <c r="Q71" i="1"/>
  <c r="Q69" i="1"/>
  <c r="Q68" i="1"/>
  <c r="Q63" i="1"/>
  <c r="Q62" i="1"/>
  <c r="Q61" i="1"/>
  <c r="Q60" i="1"/>
  <c r="Q59" i="1"/>
  <c r="Q58" i="1"/>
  <c r="Q53" i="1"/>
  <c r="Q52" i="1"/>
  <c r="Q51" i="1"/>
  <c r="Q28" i="1"/>
  <c r="Q23" i="1"/>
  <c r="Q17" i="1"/>
</calcChain>
</file>

<file path=xl/sharedStrings.xml><?xml version="1.0" encoding="utf-8"?>
<sst xmlns="http://schemas.openxmlformats.org/spreadsheetml/2006/main" count="1363" uniqueCount="319">
  <si>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</si>
  <si>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</si>
  <si>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</si>
  <si>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</si>
  <si>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</si>
  <si>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</si>
  <si>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</si>
  <si>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</si>
  <si>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</si>
  <si>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</si>
  <si>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</si>
  <si>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</si>
  <si>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</si>
  <si>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</si>
  <si>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</si>
  <si>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</si>
  <si>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</si>
  <si>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</si>
  <si>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</si>
  <si>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</si>
  <si>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</si>
  <si>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</si>
  <si>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</si>
  <si>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</si>
  <si>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</si>
  <si>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</si>
  <si>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</si>
  <si>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</si>
  <si>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</si>
  <si>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</si>
  <si>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</si>
  <si>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</si>
  <si>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</si>
  <si>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</si>
  <si>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</si>
  <si>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</si>
  <si>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</si>
  <si>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</si>
  <si>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</si>
  <si>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</si>
  <si>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</si>
  <si>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</si>
  <si>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</si>
  <si>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</si>
  <si>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</si>
  <si>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</si>
  <si>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</si>
  <si>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</si>
  <si>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</si>
  <si>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</si>
  <si>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</si>
  <si>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</si>
  <si>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</si>
  <si>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</si>
  <si>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</si>
  <si>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</si>
  <si>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</si>
  <si>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</si>
  <si>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</si>
  <si>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</si>
  <si>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</si>
  <si>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</si>
  <si>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</si>
  <si>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</si>
  <si>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</si>
  <si>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</si>
  <si>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</si>
  <si>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</si>
  <si>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</si>
  <si>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</si>
  <si>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</si>
  <si>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</si>
  <si>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</si>
  <si>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</si>
  <si>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</si>
  <si>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</si>
  <si>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</si>
  <si>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</si>
  <si>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</si>
  <si>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</si>
  <si>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</si>
  <si>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</si>
  <si>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</si>
  <si>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</si>
  <si>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</si>
  <si>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</si>
  <si>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</si>
  <si>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</si>
  <si>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</si>
  <si>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RESIDENCIALES PARA ESTUDIANTES Y TRABAJADORES</t>
  </si>
  <si>
    <t>CÓDIGO CIIU</t>
  </si>
  <si>
    <t>FECHA ELABORACIÓN MATRIZ</t>
  </si>
  <si>
    <t>N° DE TRABAJADORES</t>
  </si>
  <si>
    <t>RUTINARIA /NO RUTINARIA</t>
  </si>
  <si>
    <t>PELIGRO</t>
  </si>
  <si>
    <t>DAÑO PROBABLE</t>
  </si>
  <si>
    <t xml:space="preserve">MEDIDA DE CONTROL </t>
  </si>
  <si>
    <t>F</t>
  </si>
  <si>
    <t>M</t>
  </si>
  <si>
    <t>OTRO</t>
  </si>
  <si>
    <t>CLASIFICACION DEL RIESGO</t>
  </si>
  <si>
    <t>Alojamiento y asignación de habitaciones</t>
  </si>
  <si>
    <t>Recepción del huésped</t>
  </si>
  <si>
    <t>Recepcionistas (general)</t>
  </si>
  <si>
    <t> </t>
  </si>
  <si>
    <t>RUTINARIA</t>
  </si>
  <si>
    <t>HUMANO</t>
  </si>
  <si>
    <t>POSTURA INADECUADA DURANTE LA JORNADA DE TRABAJO</t>
  </si>
  <si>
    <t>SOBRECARGA POSTURAL DEBIDO A TRABAJO SENTADO</t>
  </si>
  <si>
    <t>LESIONES MUSCULOESQUELÉTICAS</t>
  </si>
  <si>
    <t>IMPLEMENTAR EQUIPOS ERGONOMICOS</t>
  </si>
  <si>
    <t>SI</t>
  </si>
  <si>
    <t>ANUALMENTE</t>
  </si>
  <si>
    <t>IMPLEMENTAR PROTOCOLO TMERT</t>
  </si>
  <si>
    <t>Asignación de la habitación</t>
  </si>
  <si>
    <t>Registro de entrada</t>
  </si>
  <si>
    <t>Verificación de la habitación</t>
  </si>
  <si>
    <t>Supervisores de mantenimiento y limpieza en oficinas, hoteles y otros establecimientos</t>
  </si>
  <si>
    <t>AMBIENTE</t>
  </si>
  <si>
    <t>VIAS DE TRANSITO OBSTACULIZADAS</t>
  </si>
  <si>
    <t>CHOQUE CONTRA OBJETOS</t>
  </si>
  <si>
    <t>LESIONES, CONTUSIONES, HERIDAS</t>
  </si>
  <si>
    <t>MANTERNER VIAS DE TRANSITO DESPEJADA Y ORDENADAS</t>
  </si>
  <si>
    <t>CADA VEZ</t>
  </si>
  <si>
    <t>Atención a las solicitudes del huésped</t>
  </si>
  <si>
    <t>ATENCIÓN AL HUÉSPED</t>
  </si>
  <si>
    <t>EXIGENCIAS EMOCIONALES</t>
  </si>
  <si>
    <t>ESTRÉS</t>
  </si>
  <si>
    <t>IMPLEMENTAR PROTOCOLO CEAL-SM</t>
  </si>
  <si>
    <t>Registro de salida</t>
  </si>
  <si>
    <t>IMPLEMENTAR EQUIPOS ERGONOMICOS, IMPLEMENTAR PROTOCOLO TMERT</t>
  </si>
  <si>
    <t>Mantenimiento de inventario de habitaciones</t>
  </si>
  <si>
    <t>TRABAJO EN LUGARES ENTRECHOS O DE DIFICIL ACCESO</t>
  </si>
  <si>
    <t>ATENTO A LAS CONDICIONES DEL TRABAJO</t>
  </si>
  <si>
    <t>Administración de contratos y pagos de los residentes</t>
  </si>
  <si>
    <t>Elaboración y firma de contratos</t>
  </si>
  <si>
    <t>Gerentes de servicios no clasificados bajo otros epígrafes</t>
  </si>
  <si>
    <t>Gestión de pagos y cobros</t>
  </si>
  <si>
    <t>Control de vencimientos</t>
  </si>
  <si>
    <t>Gestión de morosidad</t>
  </si>
  <si>
    <t>Renovación y terminación de contratos</t>
  </si>
  <si>
    <t>Gestión de cambios y ajustes</t>
  </si>
  <si>
    <t>Informes y análisis</t>
  </si>
  <si>
    <t>Atención al residente</t>
  </si>
  <si>
    <t>Provisión de servicios básicos (agua, electricidad, internet)</t>
  </si>
  <si>
    <t>Gestión de suministros de agua</t>
  </si>
  <si>
    <t>Gestión de suministros de electricidad</t>
  </si>
  <si>
    <t>Provisión de internet y telecomunicaciones</t>
  </si>
  <si>
    <t>Gestión de incidencias y mantenimiento preventivo</t>
  </si>
  <si>
    <t>MANIPULACION DE CABLES ELECTRICOS</t>
  </si>
  <si>
    <t>CONTACTOS ELÉCTRICOS DIRECTOS BAJA TENSIÓN</t>
  </si>
  <si>
    <t>QUEMADURAS</t>
  </si>
  <si>
    <t>DESENERGIZAR, USO DE EPP ADECUADOS PARA LA TAREA</t>
  </si>
  <si>
    <t>PISO RESBALADIZO</t>
  </si>
  <si>
    <t>CAIDA AL MISMO NIVEL</t>
  </si>
  <si>
    <t>LESIONES, CONTUSIONES, HERIDAS, FRACTURAS</t>
  </si>
  <si>
    <t>USO DE SEÑALETICAS INDICANDO LA SITUACION QUE CORRESPONDE</t>
  </si>
  <si>
    <t>HERRAMIENTA, MAQUINA Y EQUIPO</t>
  </si>
  <si>
    <t>PARTES MOVILES DE LA MAQUINA A LA VISTA</t>
  </si>
  <si>
    <t>ATRAPAMIENTO</t>
  </si>
  <si>
    <t>LESIONES, CONTUSIONES, HERIDAS, FRACTURAS, DESMEMBRAMIENTO</t>
  </si>
  <si>
    <t>INSPECCIONES PERIODICAS DE MAQUINA Y EQUIPOS</t>
  </si>
  <si>
    <t>SEMEMALMENTE</t>
  </si>
  <si>
    <t>Gestión de pagos y facturación</t>
  </si>
  <si>
    <t>Evaluación y mejora continua</t>
  </si>
  <si>
    <t>Mantenimiento y limpieza de las instalaciones</t>
  </si>
  <si>
    <t>Mantenimiento de instalaciones</t>
  </si>
  <si>
    <t>Limpieza de las instalaciones</t>
  </si>
  <si>
    <t>Otro personal de limpieza</t>
  </si>
  <si>
    <t>Limpieza de equipos y maquinaria</t>
  </si>
  <si>
    <t>Mantenimiento y limpieza en baños y duchas:</t>
  </si>
  <si>
    <t>Limpieza y mantenimiento de pisos y alfombras</t>
  </si>
  <si>
    <t>MATERIA PRIMA Y SUSTANCIAS</t>
  </si>
  <si>
    <t>PRODUCTOS QUIMICOS NO IDENTIFCADOS</t>
  </si>
  <si>
    <t>CONTACTO CON OTRAS SUSTANCIAS QUÍMICAS</t>
  </si>
  <si>
    <t>QUEMADURAS O IRRITACION EN LA PIEL</t>
  </si>
  <si>
    <t>SOLICITAR HOJA DE SEGURIDAD A PROVEDORES DE PRODUCTOS</t>
  </si>
  <si>
    <t>Mantenimiento de la iluminación</t>
  </si>
  <si>
    <t>Gestión de equipos y suministros</t>
  </si>
  <si>
    <t>NO RUTINARIA</t>
  </si>
  <si>
    <t>Revisión y actualización de protocolos de limpieza</t>
  </si>
  <si>
    <t>Gestión de áreas comunes (cocinas, salas de estudio, lavanderías).</t>
  </si>
  <si>
    <t>Limpieza, orden y desinfección</t>
  </si>
  <si>
    <t>Mantenimiento de equipos</t>
  </si>
  <si>
    <t>Control de inventario de suministros y herramientas</t>
  </si>
  <si>
    <t>MANIPULACION DE OBJETOS CON UN PESO SUPERIOR A 25 KG</t>
  </si>
  <si>
    <t>SOBRECARGA FÍSICA DEBIDO A LA MANIPULACIÓN MANUAL DE CARGAS</t>
  </si>
  <si>
    <t>EQUIPO DE APOYO PARA TRASLADO Y ARMADO DE PLATAFORMAS O ESCENARIOS</t>
  </si>
  <si>
    <t>IMPLEMENTAR GUÍA TÉCNICA MMC</t>
  </si>
  <si>
    <t>Control de residuos</t>
  </si>
  <si>
    <t>EQUIPO DE APOYO PARA TRASLADO Y ARMADO DE PLATAFORMAS O ESCENARIOS,</t>
  </si>
  <si>
    <t xml:space="preserve"> IMPLEMENTAR GUÍA TÉCNICA MMC</t>
  </si>
  <si>
    <t>MANIPULACION DE BOLSAS DE BASURA</t>
  </si>
  <si>
    <t>CORTES POR OBJETOS HERRAMIENTAS CORTO PUNZANTES</t>
  </si>
  <si>
    <t>CORTES SUPERFICIALES O PROFUNDOS</t>
  </si>
  <si>
    <t xml:space="preserve">USO DE GUANTES ANTICORTES </t>
  </si>
  <si>
    <t>Seguridad y control de acceso para los residentes</t>
  </si>
  <si>
    <t>Control de acceso físico</t>
  </si>
  <si>
    <t>Conserjes</t>
  </si>
  <si>
    <t>Control de visitantes</t>
  </si>
  <si>
    <t>Monitoreo y vigilancia</t>
  </si>
  <si>
    <t>Prevención y respuesta ante emergencias</t>
  </si>
  <si>
    <t>LESION  MUSCULOESQULETICA</t>
  </si>
  <si>
    <t>SIMULACRO</t>
  </si>
  <si>
    <t>IMPLEMENTAR, CAPACITAR Y METODO DE DIFUSION SOBRE EL PLAN DE PREVENCION Y RESPUESTA ANTE UNA EMERGENCIA</t>
  </si>
  <si>
    <t>SEMESTRALMENTE</t>
  </si>
  <si>
    <t>Prevención de delitos y situaciones de riesgo</t>
  </si>
  <si>
    <t>DISCUSIONES O AGRESIONES</t>
  </si>
  <si>
    <t>CONTACTO CON PERSONAS</t>
  </si>
  <si>
    <t>GOLPES, CONTUSIONES, HERIDAS, FRACTURAS Y MUERTE</t>
  </si>
  <si>
    <t>IMPLEMENTAR SISTEMA DE REPELER ASALTOS Y/O AGRESIONES</t>
  </si>
  <si>
    <t xml:space="preserve">ROBO, ASALTO </t>
  </si>
  <si>
    <t>LESIONES CORTO PUNZANTES, HERIDAS, FRACTURAS, MUERTE</t>
  </si>
  <si>
    <t>Mantenimiento de registros</t>
  </si>
  <si>
    <t>Coordinación con autoridades locales</t>
  </si>
  <si>
    <t>Organización de actividades sociales y recreativas</t>
  </si>
  <si>
    <t>Planificación de actividades</t>
  </si>
  <si>
    <t>Artistas creativos e interpretativos no clasificados bajo otros epígrafes</t>
  </si>
  <si>
    <t>Organización de eventos y actividades específicas</t>
  </si>
  <si>
    <t>Armado de escenografía</t>
  </si>
  <si>
    <t>Peones de carga</t>
  </si>
  <si>
    <t>Promoción de las actividades</t>
  </si>
  <si>
    <t>Profesionales de la publicidad y la comercialización</t>
  </si>
  <si>
    <t>Gestión de recursos humanos para las actividades</t>
  </si>
  <si>
    <t>Supervisión y ejecución de actividades</t>
  </si>
  <si>
    <t>SOBRECARGA POSTURAL DEBIDO AL TRABAJO DE PIE</t>
  </si>
  <si>
    <t>Desmontaje escenografía</t>
  </si>
  <si>
    <t>IMPLEMENTAR PROTOCOLO MMC</t>
  </si>
  <si>
    <t>Documentación y difusión de eventos</t>
  </si>
  <si>
    <t>Atención y resolución de solicitudes de los residentes</t>
  </si>
  <si>
    <t>Recepción de solicitudes</t>
  </si>
  <si>
    <t>APLICAR PROTOCOLO TMERT</t>
  </si>
  <si>
    <t>PAUSAS SALUDABLES</t>
  </si>
  <si>
    <t>Evaluación y priorización de solicitudes</t>
  </si>
  <si>
    <t>Comunicación con los residentes</t>
  </si>
  <si>
    <t>Resolución de solicitudes</t>
  </si>
  <si>
    <t>Atención de quejas o problemas recurrentes</t>
  </si>
  <si>
    <t>ATENCIÓN AL CLIENTE</t>
  </si>
  <si>
    <t>AGRESIONES VERBALES</t>
  </si>
  <si>
    <t>Cierre y retroalimentación de la solicitud</t>
  </si>
  <si>
    <t>Gestión de mobiliario y equipamiento en las habitaciones</t>
  </si>
  <si>
    <t>Adquisición de mobiliario y equipamiento</t>
  </si>
  <si>
    <t>Distribución y colocación del mobiliario en las habitaciones</t>
  </si>
  <si>
    <t>Mantenimiento y reparación del mobiliario y equipamiento</t>
  </si>
  <si>
    <t>Control de inventario y seguimiento</t>
  </si>
  <si>
    <t>Sustitución de mobiliario y equipamiento</t>
  </si>
  <si>
    <t>Personalización y adaptación del mobiliario</t>
  </si>
  <si>
    <t>Supervisión y cumplimiento de normativas sanitarias y de convivencia</t>
  </si>
  <si>
    <t>Supervisión de las normativas sanitarias</t>
  </si>
  <si>
    <t>Profesionales de la salud y la higiene laboral y ambiental</t>
  </si>
  <si>
    <t>Supervisión de las normativas de convivencia</t>
  </si>
  <si>
    <t>Formación y sensibilización de residentes y personal</t>
  </si>
  <si>
    <t>Monitoreo y evaluación del cumplimiento</t>
  </si>
  <si>
    <t xml:space="preserve">       </t>
  </si>
  <si>
    <t>Gestión de situaciones excepcionales (incumplimientos y emergencias)</t>
  </si>
  <si>
    <t>Actualización y evaluación</t>
  </si>
  <si>
    <t>Asistencia en casos de emergencia o situaciones especiales</t>
  </si>
  <si>
    <t>Preparación y planificación de emergencias</t>
  </si>
  <si>
    <t>Atención inmediata en emergencias médica</t>
  </si>
  <si>
    <t>COORDINACIÓN CON ENTIDAD DE SALUD</t>
  </si>
  <si>
    <t>ESTRÉS, DESCONOCIMIENTO FRENTE A CÓMO ACTUAR EN CASO DE EMERGENCIAS</t>
  </si>
  <si>
    <t>Gestión de emergencias (seguridad, naturales, medicas)</t>
  </si>
  <si>
    <t>Comunicación y coordinación en situaciones de emergencia</t>
  </si>
  <si>
    <t>Evaluación post-emergencia y mejora continua</t>
  </si>
  <si>
    <t>Evaluación periódica de la calidad del servicio ofrecido</t>
  </si>
  <si>
    <t>Definición de indicadores de calidad</t>
  </si>
  <si>
    <t>Recopilación de datos de calidad</t>
  </si>
  <si>
    <t>Análisis de los resultados obtenidos</t>
  </si>
  <si>
    <t>Informe de resultados y toma de decisiones</t>
  </si>
  <si>
    <t>Implementación de mejoras</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</si>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</sst>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Calibri"/>
      <family val="2"/>
    </font>
    <font>
      <b/>
      <sz val="11"/>
      <name val="Calibri"/>
      <family val="2"/>
    </font>
    <font>
      <b/>
      <sz val="11"/>
      <color theme="1"/>
      <name val="Calibri"/>
      <family val="2"/>
    </font>
    <font>
      <b/>
      <sz val="11"/>
      <color rgb="FF000000"/>
      <name val="Calibri"/>
      <family val="2"/>
      <scheme val="minor"/>
    </font>
    <font>
      <b/>
      <sz val="18"/>
      <color rgb="FF000000"/>
      <name val="Calibri"/>
      <family val="2"/>
    </font>
    <font>
      <b/>
      <sz val="11"/>
      <color rgb="FF242424"/>
      <name val="Calibri"/>
      <family val="2"/>
    </font>
    <font>
      <b/>
      <sz val="10"/>
      <color rgb="FF000000"/>
      <name val="Calibri"/>
      <family val="2"/>
    </font>
    <font>
      <b/>
      <sz val="11"/>
      <color rgb="FF000000"/>
      <name val="Arial"/>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i/>
      <sz val="10"/>
      <color rgb="FF808080"/>
      <name val="Calibri"/>
      <family val="2"/>
      <charset val="204"/>
    </font>
    <font>
      <sz val="10"/>
      <color rgb="FF000000"/>
      <name val="Calibri"/>
      <family val="2"/>
    </font>
    <font>
      <b/>
      <sz val="11"/>
      <color rgb="FF000000"/>
      <name val="Calibri"/>
      <charset val="1"/>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rgb="FF00B050"/>
        <bgColor indexed="64"/>
      </patternFill>
    </fill>
    <fill>
      <patternFill patternType="solid">
        <fgColor theme="3" tint="0.79998168889431442"/>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109">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0" fillId="2" borderId="3" xfId="0" applyFill="1" applyBorder="1"/>
    <xf numFmtId="0" fontId="0" fillId="2" borderId="4" xfId="0" applyFill="1" applyBorder="1"/>
    <xf numFmtId="0" fontId="0" fillId="2" borderId="0" xfId="0" applyFill="1" applyAlignment="1">
      <alignment horizontal="left" vertical="center"/>
    </xf>
    <xf numFmtId="0" fontId="1" fillId="7"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7" borderId="4" xfId="0" applyFont="1" applyFill="1" applyBorder="1" applyAlignment="1">
      <alignment horizontal="left" vertical="center"/>
    </xf>
    <xf numFmtId="0" fontId="0" fillId="0" borderId="0" xfId="0" applyAlignment="1">
      <alignment horizontal="left" vertical="center"/>
    </xf>
    <xf numFmtId="0" fontId="16" fillId="7"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7"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8" borderId="4" xfId="0" applyFill="1" applyBorder="1" applyAlignment="1">
      <alignment horizontal="center" vertical="center"/>
    </xf>
    <xf numFmtId="0" fontId="0" fillId="9" borderId="4" xfId="0" applyFill="1" applyBorder="1" applyAlignment="1">
      <alignment horizontal="center" vertical="center"/>
    </xf>
    <xf numFmtId="0" fontId="0" fillId="10"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8" borderId="4" xfId="0" applyFont="1" applyFill="1" applyBorder="1" applyAlignment="1">
      <alignment horizontal="center" vertical="center"/>
    </xf>
    <xf numFmtId="0" fontId="1" fillId="9" borderId="4" xfId="0" applyFont="1" applyFill="1" applyBorder="1" applyAlignment="1">
      <alignment horizontal="center" vertical="center"/>
    </xf>
    <xf numFmtId="0" fontId="1" fillId="10" borderId="4" xfId="0" applyFont="1" applyFill="1" applyBorder="1" applyAlignment="1">
      <alignment horizontal="center" vertical="center"/>
    </xf>
    <xf numFmtId="0" fontId="18" fillId="2" borderId="0" xfId="0" applyFont="1" applyFill="1"/>
    <xf numFmtId="0" fontId="14" fillId="2" borderId="4" xfId="0" applyFont="1" applyFill="1" applyBorder="1" applyAlignment="1">
      <alignment vertical="center"/>
    </xf>
    <xf numFmtId="0" fontId="19" fillId="2" borderId="12" xfId="0" applyFont="1" applyFill="1" applyBorder="1" applyAlignment="1">
      <alignment vertical="top"/>
    </xf>
    <xf numFmtId="0" fontId="19" fillId="2" borderId="13" xfId="0" applyFont="1" applyFill="1" applyBorder="1" applyAlignment="1">
      <alignment vertical="top" wrapText="1"/>
    </xf>
    <xf numFmtId="0" fontId="19" fillId="2" borderId="12" xfId="0" applyFont="1" applyFill="1" applyBorder="1" applyAlignment="1">
      <alignment vertical="top" wrapText="1"/>
    </xf>
    <xf numFmtId="0" fontId="19" fillId="11" borderId="4" xfId="0" applyFont="1" applyFill="1" applyBorder="1" applyAlignment="1">
      <alignment horizontal="center" vertical="center" wrapText="1"/>
    </xf>
    <xf numFmtId="0" fontId="19" fillId="11" borderId="4" xfId="0" applyFont="1" applyFill="1" applyBorder="1" applyAlignment="1">
      <alignment horizontal="center" vertical="center"/>
    </xf>
    <xf numFmtId="0" fontId="18" fillId="2" borderId="0" xfId="0" applyFont="1" applyFill="1" applyAlignment="1">
      <alignment vertical="center"/>
    </xf>
    <xf numFmtId="0" fontId="18" fillId="2" borderId="4" xfId="0" applyFont="1" applyFill="1" applyBorder="1"/>
    <xf numFmtId="0" fontId="20" fillId="2" borderId="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8" fillId="0" borderId="14" xfId="0" applyFont="1" applyBorder="1" applyAlignment="1">
      <alignment horizontal="center" vertical="center" wrapText="1"/>
    </xf>
    <xf numFmtId="0" fontId="22" fillId="0" borderId="14" xfId="0" applyFont="1" applyBorder="1" applyAlignment="1">
      <alignment horizontal="center" vertical="center"/>
    </xf>
    <xf numFmtId="0" fontId="8" fillId="5" borderId="14" xfId="0" applyFont="1" applyFill="1" applyBorder="1" applyAlignment="1">
      <alignment horizontal="center" vertical="center" wrapText="1"/>
    </xf>
    <xf numFmtId="0" fontId="8" fillId="0" borderId="14" xfId="0" applyFont="1" applyBorder="1" applyAlignment="1">
      <alignment horizontal="center" vertical="center"/>
    </xf>
    <xf numFmtId="0" fontId="8" fillId="4" borderId="14" xfId="0" applyFont="1" applyFill="1" applyBorder="1" applyAlignment="1">
      <alignment horizontal="center" vertical="center" wrapText="1" readingOrder="1"/>
    </xf>
    <xf numFmtId="0" fontId="14" fillId="4" borderId="14" xfId="0" applyFont="1" applyFill="1" applyBorder="1" applyAlignment="1">
      <alignment horizontal="center" vertical="center" wrapText="1" readingOrder="1"/>
    </xf>
    <xf numFmtId="0" fontId="0" fillId="0" borderId="14" xfId="0" applyBorder="1" applyAlignment="1">
      <alignment horizontal="center" vertical="center" wrapText="1"/>
    </xf>
    <xf numFmtId="0" fontId="8" fillId="5" borderId="14" xfId="0" applyFont="1" applyFill="1" applyBorder="1" applyAlignment="1">
      <alignment horizontal="center" vertical="center"/>
    </xf>
    <xf numFmtId="0" fontId="10" fillId="2" borderId="7" xfId="0" applyFont="1" applyFill="1" applyBorder="1" applyAlignment="1">
      <alignment horizontal="center"/>
    </xf>
    <xf numFmtId="0" fontId="8" fillId="5" borderId="15"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15"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8" fillId="5" borderId="14" xfId="0" applyFont="1" applyFill="1" applyBorder="1" applyAlignment="1">
      <alignment horizontal="center" vertical="center" wrapText="1"/>
    </xf>
    <xf numFmtId="0" fontId="0" fillId="0" borderId="14" xfId="0" applyBorder="1" applyAlignment="1">
      <alignment horizontal="center" vertical="center" wrapText="1"/>
    </xf>
    <xf numFmtId="0" fontId="8" fillId="0" borderId="14" xfId="0" applyFont="1" applyBorder="1" applyAlignment="1">
      <alignment horizontal="center" vertical="center"/>
    </xf>
    <xf numFmtId="0" fontId="8" fillId="0" borderId="14" xfId="0" applyFont="1" applyBorder="1" applyAlignment="1">
      <alignment horizontal="center" vertical="center" wrapText="1"/>
    </xf>
    <xf numFmtId="0" fontId="8" fillId="5" borderId="14" xfId="0" applyFont="1" applyFill="1" applyBorder="1" applyAlignment="1">
      <alignment horizontal="center" vertical="center"/>
    </xf>
    <xf numFmtId="0" fontId="8" fillId="4" borderId="4" xfId="0" applyFont="1" applyFill="1" applyBorder="1" applyAlignment="1">
      <alignment horizontal="left" vertical="center" wrapText="1" readingOrder="1"/>
    </xf>
    <xf numFmtId="0" fontId="10" fillId="2" borderId="4" xfId="0" applyFont="1" applyFill="1" applyBorder="1" applyAlignment="1">
      <alignment horizontal="center"/>
    </xf>
    <xf numFmtId="0" fontId="9" fillId="0" borderId="4" xfId="0" applyFont="1" applyBorder="1" applyAlignment="1">
      <alignment horizontal="left" vertical="center" wrapText="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2" fillId="4" borderId="4" xfId="0" applyFont="1" applyFill="1" applyBorder="1" applyAlignment="1">
      <alignment horizontal="left" vertical="top" wrapText="1" readingOrder="1"/>
    </xf>
    <xf numFmtId="0" fontId="13" fillId="2" borderId="4"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0" xfId="0" applyFont="1" applyFill="1" applyAlignment="1">
      <alignment horizontal="center"/>
    </xf>
    <xf numFmtId="0" fontId="0" fillId="2" borderId="0" xfId="0" applyFill="1" applyAlignment="1">
      <alignment horizontal="center"/>
    </xf>
    <xf numFmtId="0" fontId="8" fillId="4" borderId="14" xfId="0" applyFont="1" applyFill="1" applyBorder="1" applyAlignment="1">
      <alignment horizontal="center" vertical="center" wrapText="1" readingOrder="1"/>
    </xf>
    <xf numFmtId="0" fontId="8" fillId="5" borderId="15"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7" xfId="0" applyBorder="1" applyAlignment="1">
      <alignment horizontal="center" vertical="center" wrapText="1"/>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5" borderId="16" xfId="0"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7" xfId="0" applyFont="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9" fillId="2" borderId="4" xfId="0" applyFont="1" applyFill="1" applyBorder="1" applyAlignment="1">
      <alignment horizontal="left" vertical="center"/>
    </xf>
    <xf numFmtId="0" fontId="19" fillId="2" borderId="4" xfId="0" applyFont="1" applyFill="1" applyBorder="1" applyAlignment="1">
      <alignment horizontal="left" vertical="center" wrapText="1"/>
    </xf>
    <xf numFmtId="0" fontId="19" fillId="11" borderId="5" xfId="0" applyFont="1" applyFill="1" applyBorder="1" applyAlignment="1">
      <alignment horizontal="center" vertical="center" wrapText="1"/>
    </xf>
    <xf numFmtId="0" fontId="19" fillId="11" borderId="11" xfId="0" applyFont="1" applyFill="1" applyBorder="1" applyAlignment="1">
      <alignment horizontal="center" vertical="center" wrapText="1"/>
    </xf>
    <xf numFmtId="0" fontId="19" fillId="11" borderId="3" xfId="0" applyFont="1" applyFill="1" applyBorder="1" applyAlignment="1">
      <alignment horizontal="center" vertical="center" wrapText="1"/>
    </xf>
    <xf numFmtId="0" fontId="18" fillId="2" borderId="4" xfId="0" applyFont="1" applyFill="1" applyBorder="1" applyAlignment="1">
      <alignment horizontal="left" vertical="center"/>
    </xf>
    <xf numFmtId="0" fontId="22" fillId="0" borderId="14" xfId="0" applyFont="1" applyBorder="1" applyAlignment="1">
      <alignment horizontal="center" vertical="center" wrapText="1"/>
    </xf>
    <xf numFmtId="0" fontId="8" fillId="5" borderId="12" xfId="0" applyFont="1" applyFill="1" applyBorder="1" applyAlignment="1">
      <alignment horizontal="center" vertical="center" wrapText="1"/>
    </xf>
    <xf numFmtId="0" fontId="8" fillId="5" borderId="18" xfId="0" applyFont="1" applyFill="1" applyBorder="1" applyAlignment="1">
      <alignment horizontal="center" vertical="center"/>
    </xf>
    <xf numFmtId="0" fontId="22" fillId="0" borderId="17" xfId="0" applyFont="1" applyBorder="1" applyAlignment="1">
      <alignment horizontal="center" vertical="center" wrapText="1"/>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0A219808-63CC-4F82-9796-4B0ADF90AD3E}"/>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112185</xdr:colOff>
      <xdr:row>1</xdr:row>
      <xdr:rowOff>19050</xdr:rowOff>
    </xdr:from>
    <xdr:to>
      <xdr:col>4</xdr:col>
      <xdr:colOff>323850</xdr:colOff>
      <xdr:row>3</xdr:row>
      <xdr:rowOff>336549</xdr:rowOff>
    </xdr:to>
    <xdr:pic>
      <xdr:nvPicPr>
        <xdr:cNvPr id="5" name="Imagen 4">
          <a:extLst>
            <a:ext uri="{FF2B5EF4-FFF2-40B4-BE49-F238E27FC236}">
              <a16:creationId xmlns:a16="http://schemas.microsoft.com/office/drawing/2014/main" id="{5565325F-D970-4F4D-A6C3-E97AF5725F02}"/>
            </a:ext>
            <a:ext uri="{147F2762-F138-4A5C-976F-8EAC2B608ADB}">
              <a16:predDERef xmlns:a16="http://schemas.microsoft.com/office/drawing/2014/main" pred="{FBB3E6CE-9BC7-43F6-A019-4130C55B5557}"/>
            </a:ext>
          </a:extLst>
        </xdr:cNvPr>
        <xdr:cNvPicPr/>
      </xdr:nvPicPr>
      <xdr:blipFill>
        <a:blip xmlns:r="http://schemas.openxmlformats.org/officeDocument/2006/relationships" r:embed="rId2" cstate="print"/>
        <a:stretch>
          <a:fillRect/>
        </a:stretch>
      </xdr:blipFill>
      <xdr:spPr>
        <a:xfrm>
          <a:off x="836085" y="209550"/>
          <a:ext cx="8688915" cy="755649"/>
        </a:xfrm>
        <a:prstGeom prst="rect">
          <a:avLst/>
        </a:prstGeom>
      </xdr:spPr>
    </xdr:pic>
    <xdr:clientData/>
  </xdr:twoCellAnchor>
  <xdr:twoCellAnchor>
    <xdr:from>
      <xdr:col>1</xdr:col>
      <xdr:colOff>57150</xdr:colOff>
      <xdr:row>3</xdr:row>
      <xdr:rowOff>431799</xdr:rowOff>
    </xdr:from>
    <xdr:to>
      <xdr:col>5</xdr:col>
      <xdr:colOff>1166020</xdr:colOff>
      <xdr:row>5</xdr:row>
      <xdr:rowOff>114299</xdr:rowOff>
    </xdr:to>
    <xdr:sp macro="" textlink="">
      <xdr:nvSpPr>
        <xdr:cNvPr id="6" name="CuadroTexto 5">
          <a:extLst>
            <a:ext uri="{FF2B5EF4-FFF2-40B4-BE49-F238E27FC236}">
              <a16:creationId xmlns:a16="http://schemas.microsoft.com/office/drawing/2014/main" id="{00000000-0008-0000-0100-000006000000}"/>
            </a:ext>
          </a:extLst>
        </xdr:cNvPr>
        <xdr:cNvSpPr txBox="1"/>
      </xdr:nvSpPr>
      <xdr:spPr>
        <a:xfrm>
          <a:off x="781050" y="1060449"/>
          <a:ext cx="9586120" cy="425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6" sqref="B6"/>
    </sheetView>
  </sheetViews>
  <sheetFormatPr defaultColWidth="11.42578125" defaultRowHeight="15"/>
  <cols>
    <col min="1" max="1" width="43.5703125" customWidth="1"/>
    <col min="2" max="2" width="112.5703125" customWidth="1"/>
  </cols>
  <sheetData>
    <row r="1" spans="1:3" ht="36" customHeight="1">
      <c r="A1" s="64" t="s">
        <v>0</v>
      </c>
      <c r="B1" s="64"/>
      <c r="C1" s="6"/>
    </row>
    <row r="2" spans="1:3" ht="20.45" customHeight="1">
      <c r="A2" s="20"/>
      <c r="B2" s="20"/>
      <c r="C2" s="6"/>
    </row>
    <row r="3" spans="1:3" ht="30" customHeight="1">
      <c r="A3" s="21" t="s">
        <v>1</v>
      </c>
      <c r="B3" s="22" t="s">
        <v>2</v>
      </c>
      <c r="C3" s="6"/>
    </row>
    <row r="4" spans="1:3" ht="30" customHeight="1">
      <c r="A4" s="21" t="s">
        <v>3</v>
      </c>
      <c r="B4" s="23" t="s">
        <v>4</v>
      </c>
      <c r="C4" s="6"/>
    </row>
    <row r="5" spans="1:3" ht="30" customHeight="1">
      <c r="A5" s="21" t="s">
        <v>5</v>
      </c>
      <c r="B5" s="22" t="s">
        <v>6</v>
      </c>
      <c r="C5" s="6"/>
    </row>
    <row r="6" spans="1:3" ht="30" customHeight="1">
      <c r="A6" s="21" t="s">
        <v>7</v>
      </c>
      <c r="B6" s="22" t="s">
        <v>8</v>
      </c>
      <c r="C6" s="6"/>
    </row>
    <row r="7" spans="1:3" ht="30" customHeight="1">
      <c r="A7" s="21" t="s">
        <v>9</v>
      </c>
      <c r="B7" s="22" t="s">
        <v>10</v>
      </c>
      <c r="C7" s="6"/>
    </row>
    <row r="8" spans="1:3" ht="30" customHeight="1">
      <c r="A8" s="21" t="s">
        <v>11</v>
      </c>
      <c r="B8" s="22" t="s">
        <v>12</v>
      </c>
      <c r="C8" s="6"/>
    </row>
    <row r="9" spans="1:3" ht="30" customHeight="1">
      <c r="A9" s="21" t="s">
        <v>13</v>
      </c>
      <c r="B9" s="23" t="s">
        <v>14</v>
      </c>
      <c r="C9" s="6"/>
    </row>
    <row r="10" spans="1:3" ht="30" customHeight="1">
      <c r="A10" s="21" t="s">
        <v>15</v>
      </c>
      <c r="B10" s="22" t="s">
        <v>16</v>
      </c>
      <c r="C10" s="6"/>
    </row>
    <row r="11" spans="1:3" ht="30" customHeight="1">
      <c r="A11" s="21" t="s">
        <v>17</v>
      </c>
      <c r="B11" s="22" t="s">
        <v>18</v>
      </c>
      <c r="C11" s="6"/>
    </row>
    <row r="12" spans="1:3" ht="30" customHeight="1">
      <c r="A12" s="21" t="s">
        <v>19</v>
      </c>
      <c r="B12" s="22" t="s">
        <v>20</v>
      </c>
      <c r="C12" s="6"/>
    </row>
    <row r="13" spans="1:3" ht="30" customHeight="1">
      <c r="A13" s="21" t="s">
        <v>21</v>
      </c>
      <c r="B13" s="22" t="s">
        <v>22</v>
      </c>
      <c r="C13" s="6"/>
    </row>
    <row r="14" spans="1:3" ht="30" customHeight="1">
      <c r="A14" s="21" t="s">
        <v>23</v>
      </c>
      <c r="B14" s="23" t="s">
        <v>24</v>
      </c>
      <c r="C14" s="6"/>
    </row>
    <row r="15" spans="1:3" ht="30" customHeight="1">
      <c r="A15" s="21" t="s">
        <v>25</v>
      </c>
      <c r="B15" s="23" t="s">
        <v>26</v>
      </c>
      <c r="C15" s="6"/>
    </row>
    <row r="16" spans="1:3" ht="30" customHeight="1">
      <c r="A16" s="21" t="s">
        <v>27</v>
      </c>
      <c r="B16" s="23" t="s">
        <v>28</v>
      </c>
      <c r="C16" s="6"/>
    </row>
    <row r="17" spans="1:3" ht="30" customHeight="1">
      <c r="A17" s="21" t="s">
        <v>29</v>
      </c>
      <c r="B17" s="23" t="s">
        <v>30</v>
      </c>
      <c r="C17" s="6"/>
    </row>
    <row r="18" spans="1:3" ht="12" customHeight="1">
      <c r="A18" s="20"/>
      <c r="B18" s="20"/>
      <c r="C18" s="6"/>
    </row>
    <row r="19" spans="1:3">
      <c r="A19" s="24" t="s">
        <v>31</v>
      </c>
      <c r="B19" s="23" t="s">
        <v>32</v>
      </c>
      <c r="C19" s="6"/>
    </row>
    <row r="20" spans="1:3" ht="30" customHeight="1">
      <c r="A20" s="24" t="s">
        <v>33</v>
      </c>
      <c r="B20" s="23" t="s">
        <v>34</v>
      </c>
      <c r="C20" s="6"/>
    </row>
    <row r="21" spans="1:3" ht="30" customHeight="1">
      <c r="A21" s="24" t="s">
        <v>35</v>
      </c>
      <c r="B21" s="23" t="s">
        <v>36</v>
      </c>
      <c r="C21" s="6"/>
    </row>
    <row r="22" spans="1:3" ht="30" customHeight="1">
      <c r="A22" s="24" t="s">
        <v>37</v>
      </c>
      <c r="B22" s="23" t="s">
        <v>38</v>
      </c>
      <c r="C22" s="6"/>
    </row>
    <row r="23" spans="1:3" ht="30" customHeight="1">
      <c r="A23" s="24" t="s">
        <v>39</v>
      </c>
      <c r="B23" s="23" t="s">
        <v>40</v>
      </c>
      <c r="C23" s="6"/>
    </row>
    <row r="24" spans="1:3" ht="30" customHeight="1">
      <c r="A24" s="24" t="s">
        <v>41</v>
      </c>
      <c r="B24" s="22" t="s">
        <v>42</v>
      </c>
      <c r="C24" s="6"/>
    </row>
    <row r="25" spans="1:3" ht="30" customHeight="1">
      <c r="A25" s="24" t="s">
        <v>43</v>
      </c>
      <c r="B25" s="22" t="s">
        <v>44</v>
      </c>
      <c r="C25" s="6"/>
    </row>
    <row r="26" spans="1:3" ht="30" customHeight="1">
      <c r="A26" s="24" t="s">
        <v>45</v>
      </c>
      <c r="B26" s="22" t="s">
        <v>46</v>
      </c>
      <c r="C26" s="6"/>
    </row>
    <row r="27" spans="1:3">
      <c r="A27" s="25"/>
      <c r="B27" s="25"/>
      <c r="C27" s="6"/>
    </row>
    <row r="28" spans="1:3" ht="32.450000000000003" customHeight="1">
      <c r="A28" s="64" t="s">
        <v>47</v>
      </c>
      <c r="B28" s="64"/>
      <c r="C28" s="6"/>
    </row>
    <row r="29" spans="1:3" ht="30" customHeight="1">
      <c r="A29" s="24" t="s">
        <v>48</v>
      </c>
      <c r="B29" s="23" t="s">
        <v>49</v>
      </c>
      <c r="C29" s="6"/>
    </row>
    <row r="30" spans="1:3" ht="30" customHeight="1">
      <c r="A30" s="24" t="s">
        <v>50</v>
      </c>
      <c r="B30" s="23" t="s">
        <v>51</v>
      </c>
      <c r="C30" s="6"/>
    </row>
    <row r="31" spans="1:3" ht="30" customHeight="1">
      <c r="A31" s="24" t="s">
        <v>52</v>
      </c>
      <c r="B31" s="23" t="s">
        <v>53</v>
      </c>
    </row>
    <row r="32" spans="1:3" ht="30" customHeight="1">
      <c r="A32" s="24" t="s">
        <v>54</v>
      </c>
      <c r="B32" s="23" t="s">
        <v>55</v>
      </c>
      <c r="C32" s="6"/>
    </row>
    <row r="33" spans="1:3" ht="22.15" customHeight="1">
      <c r="A33" s="65"/>
      <c r="B33" s="66"/>
      <c r="C33" s="6"/>
    </row>
    <row r="34" spans="1:3" ht="148.9" customHeight="1">
      <c r="A34" s="24" t="s">
        <v>56</v>
      </c>
      <c r="B34" s="23" t="s">
        <v>57</v>
      </c>
      <c r="C34" s="6"/>
    </row>
    <row r="35" spans="1:3" ht="124.9" customHeight="1">
      <c r="A35" s="24" t="s">
        <v>58</v>
      </c>
      <c r="B35" s="23" t="s">
        <v>59</v>
      </c>
      <c r="C35" s="6"/>
    </row>
    <row r="36" spans="1:3" ht="30" customHeight="1">
      <c r="A36" s="26" t="s">
        <v>60</v>
      </c>
      <c r="B36" s="22" t="s">
        <v>61</v>
      </c>
      <c r="C36" s="6"/>
    </row>
    <row r="37" spans="1:3" ht="30" customHeight="1">
      <c r="A37" s="26" t="s">
        <v>62</v>
      </c>
      <c r="B37" s="22" t="s">
        <v>63</v>
      </c>
      <c r="C37" s="6"/>
    </row>
    <row r="38" spans="1:3" ht="30" customHeight="1">
      <c r="A38" s="26" t="s">
        <v>64</v>
      </c>
      <c r="B38" s="22" t="s">
        <v>65</v>
      </c>
      <c r="C38" s="6"/>
    </row>
    <row r="39" spans="1:3">
      <c r="A39" s="27"/>
      <c r="B39" s="27"/>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5">
    <tabColor rgb="FF92D050"/>
  </sheetPr>
  <dimension ref="A2:DT130"/>
  <sheetViews>
    <sheetView tabSelected="1" topLeftCell="L4" zoomScale="50" zoomScaleNormal="50" zoomScaleSheetLayoutView="55" workbookViewId="0">
      <selection activeCell="R77" sqref="R77"/>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75" t="s">
        <v>66</v>
      </c>
      <c r="M2" s="76"/>
      <c r="N2" s="76"/>
      <c r="O2" s="76"/>
      <c r="P2" s="76"/>
      <c r="Q2" s="76"/>
      <c r="R2" s="76"/>
      <c r="S2" s="76"/>
      <c r="T2" s="77"/>
      <c r="U2" s="3"/>
      <c r="V2" s="4"/>
      <c r="W2" s="5"/>
      <c r="X2" s="5"/>
      <c r="Y2" s="5"/>
      <c r="Z2" s="5"/>
      <c r="AA2" s="5"/>
      <c r="AB2" s="5"/>
    </row>
    <row r="3" spans="2:124" ht="18.95" customHeight="1">
      <c r="B3" s="7"/>
      <c r="C3" s="8"/>
      <c r="D3" s="8"/>
      <c r="E3" s="8"/>
      <c r="F3" s="8"/>
      <c r="G3" s="8"/>
      <c r="H3" s="8"/>
      <c r="I3" s="8"/>
      <c r="J3" s="8"/>
      <c r="K3" s="8"/>
      <c r="L3" s="75"/>
      <c r="M3" s="76"/>
      <c r="N3" s="76"/>
      <c r="O3" s="76"/>
      <c r="P3" s="76"/>
      <c r="Q3" s="76"/>
      <c r="R3" s="76"/>
      <c r="S3" s="76"/>
      <c r="T3" s="77"/>
      <c r="U3" s="9"/>
      <c r="V3" s="10" t="s">
        <v>67</v>
      </c>
      <c r="W3" s="5"/>
      <c r="Y3" s="5"/>
      <c r="Z3" s="5"/>
      <c r="AA3" s="5"/>
      <c r="AB3" s="5"/>
      <c r="DT3" s="11" t="s">
        <v>68</v>
      </c>
    </row>
    <row r="4" spans="2:124" ht="42.75" customHeight="1">
      <c r="B4" s="7"/>
      <c r="C4" s="8"/>
      <c r="D4" s="8"/>
      <c r="E4" s="8"/>
      <c r="F4" s="8"/>
      <c r="G4" s="8"/>
      <c r="H4" s="8"/>
      <c r="I4" s="8"/>
      <c r="J4" s="8"/>
      <c r="K4" s="8"/>
      <c r="L4" s="75"/>
      <c r="M4" s="76"/>
      <c r="N4" s="76"/>
      <c r="O4" s="76"/>
      <c r="P4" s="76"/>
      <c r="Q4" s="76"/>
      <c r="R4" s="76"/>
      <c r="S4" s="76"/>
      <c r="T4" s="77"/>
      <c r="U4" s="9"/>
      <c r="V4" s="12"/>
      <c r="W4" s="5"/>
      <c r="X4" s="5"/>
      <c r="Y4" s="5"/>
      <c r="Z4" s="5"/>
      <c r="AA4" s="5"/>
      <c r="AB4" s="5"/>
      <c r="DT4" s="11" t="s">
        <v>69</v>
      </c>
    </row>
    <row r="5" spans="2:124" ht="14.45" customHeight="1">
      <c r="B5" s="7"/>
      <c r="C5" s="8"/>
      <c r="D5" s="8"/>
      <c r="E5" s="8"/>
      <c r="F5" s="8"/>
      <c r="G5" s="8"/>
      <c r="H5" s="8"/>
      <c r="I5" s="8"/>
      <c r="J5" s="8"/>
      <c r="K5" s="8"/>
      <c r="L5" s="75"/>
      <c r="M5" s="76"/>
      <c r="N5" s="76"/>
      <c r="O5" s="76"/>
      <c r="P5" s="76"/>
      <c r="Q5" s="76"/>
      <c r="R5" s="76"/>
      <c r="S5" s="76"/>
      <c r="T5" s="77"/>
      <c r="U5" s="9"/>
      <c r="V5" s="12"/>
      <c r="W5" s="5"/>
      <c r="X5" s="5"/>
      <c r="Y5" s="5"/>
      <c r="Z5" s="5"/>
      <c r="AA5" s="5"/>
      <c r="AB5" s="5"/>
      <c r="DT5" s="11" t="s">
        <v>70</v>
      </c>
    </row>
    <row r="6" spans="2:124">
      <c r="B6" s="13"/>
      <c r="C6" s="14"/>
      <c r="D6" s="14"/>
      <c r="E6" s="14"/>
      <c r="F6" s="14"/>
      <c r="G6" s="14"/>
      <c r="H6" s="14"/>
      <c r="I6" s="14"/>
      <c r="J6" s="14"/>
      <c r="K6" s="14"/>
      <c r="L6" s="75"/>
      <c r="M6" s="76"/>
      <c r="N6" s="76"/>
      <c r="O6" s="76"/>
      <c r="P6" s="76"/>
      <c r="Q6" s="76"/>
      <c r="R6" s="76"/>
      <c r="S6" s="76"/>
      <c r="T6" s="77"/>
      <c r="U6" s="14"/>
      <c r="V6" s="8"/>
      <c r="W6" s="5"/>
      <c r="X6" s="5"/>
      <c r="Y6" s="5"/>
      <c r="Z6" s="5"/>
      <c r="AA6" s="5"/>
      <c r="AB6" s="5"/>
      <c r="DT6" s="11" t="s">
        <v>71</v>
      </c>
    </row>
    <row r="7" spans="2:124" s="16" customFormat="1" ht="27.95" customHeight="1">
      <c r="B7" s="72" t="s">
        <v>72</v>
      </c>
      <c r="C7" s="72"/>
      <c r="D7" s="74"/>
      <c r="E7" s="74"/>
      <c r="F7" s="74"/>
      <c r="G7" s="74"/>
      <c r="H7" s="74"/>
      <c r="I7" s="74"/>
      <c r="J7" s="72" t="s">
        <v>73</v>
      </c>
      <c r="K7" s="72"/>
      <c r="L7" s="73"/>
      <c r="M7" s="73"/>
      <c r="N7" s="73"/>
      <c r="O7" s="73"/>
      <c r="P7" s="72" t="s">
        <v>74</v>
      </c>
      <c r="Q7" s="72"/>
      <c r="R7" s="73"/>
      <c r="S7" s="73"/>
      <c r="T7" s="73"/>
      <c r="U7" s="73"/>
      <c r="V7" s="15"/>
      <c r="W7" s="15"/>
      <c r="X7" s="15"/>
      <c r="Y7" s="15"/>
      <c r="Z7" s="15"/>
      <c r="AA7" s="15"/>
    </row>
    <row r="8" spans="2:124" s="16" customFormat="1" ht="27.95" customHeight="1">
      <c r="B8" s="72" t="s">
        <v>75</v>
      </c>
      <c r="C8" s="72"/>
      <c r="D8" s="74"/>
      <c r="E8" s="74"/>
      <c r="F8" s="74"/>
      <c r="G8" s="74"/>
      <c r="H8" s="74"/>
      <c r="I8" s="74"/>
      <c r="J8" s="72" t="s">
        <v>76</v>
      </c>
      <c r="K8" s="72"/>
      <c r="L8" s="73"/>
      <c r="M8" s="73"/>
      <c r="N8" s="73"/>
      <c r="O8" s="73"/>
      <c r="P8" s="72" t="s">
        <v>77</v>
      </c>
      <c r="Q8" s="72"/>
      <c r="R8" s="73"/>
      <c r="S8" s="73"/>
      <c r="T8" s="73"/>
      <c r="U8" s="73"/>
      <c r="V8" s="15"/>
      <c r="W8" s="15"/>
      <c r="X8" s="15"/>
      <c r="Y8" s="15"/>
      <c r="Z8" s="15"/>
      <c r="AA8" s="15"/>
    </row>
    <row r="9" spans="2:124" s="16" customFormat="1" ht="27.95" customHeight="1">
      <c r="B9" s="72" t="s">
        <v>78</v>
      </c>
      <c r="C9" s="72"/>
      <c r="D9" s="74"/>
      <c r="E9" s="74"/>
      <c r="F9" s="74"/>
      <c r="G9" s="74"/>
      <c r="H9" s="74"/>
      <c r="I9" s="74"/>
      <c r="J9" s="72" t="s">
        <v>79</v>
      </c>
      <c r="K9" s="72"/>
      <c r="L9" s="73"/>
      <c r="M9" s="73"/>
      <c r="N9" s="73"/>
      <c r="O9" s="73"/>
      <c r="P9" s="72" t="s">
        <v>80</v>
      </c>
      <c r="Q9" s="72"/>
      <c r="R9" s="73"/>
      <c r="S9" s="73"/>
      <c r="T9" s="73"/>
      <c r="U9" s="73"/>
      <c r="V9" s="17"/>
      <c r="W9" s="17"/>
      <c r="X9" s="17"/>
      <c r="Y9" s="17"/>
      <c r="Z9" s="15"/>
      <c r="AA9" s="15"/>
    </row>
    <row r="10" spans="2:124" s="16" customFormat="1" ht="27.95" customHeight="1">
      <c r="B10" s="72" t="s">
        <v>81</v>
      </c>
      <c r="C10" s="72"/>
      <c r="D10" s="74"/>
      <c r="E10" s="74"/>
      <c r="F10" s="74"/>
      <c r="G10" s="74"/>
      <c r="H10" s="74"/>
      <c r="I10" s="74"/>
      <c r="J10" s="72" t="s">
        <v>82</v>
      </c>
      <c r="K10" s="72"/>
      <c r="L10" s="73"/>
      <c r="M10" s="73"/>
      <c r="N10" s="73"/>
      <c r="O10" s="73"/>
      <c r="P10" s="72" t="s">
        <v>83</v>
      </c>
      <c r="Q10" s="72"/>
      <c r="R10" s="73"/>
      <c r="S10" s="73"/>
      <c r="T10" s="73"/>
      <c r="U10" s="73"/>
      <c r="V10" s="17"/>
      <c r="W10" s="17"/>
      <c r="X10" s="17"/>
      <c r="Y10" s="17"/>
      <c r="Z10" s="15"/>
      <c r="AA10" s="15"/>
    </row>
    <row r="11" spans="2:124" s="16" customFormat="1" ht="27.95" customHeight="1">
      <c r="B11" s="72" t="s">
        <v>84</v>
      </c>
      <c r="C11" s="72"/>
      <c r="D11" s="74"/>
      <c r="E11" s="74"/>
      <c r="F11" s="74"/>
      <c r="G11" s="74"/>
      <c r="H11" s="74"/>
      <c r="I11" s="74"/>
      <c r="J11" s="72" t="s">
        <v>85</v>
      </c>
      <c r="K11" s="72"/>
      <c r="L11" s="73"/>
      <c r="M11" s="73"/>
      <c r="N11" s="73"/>
      <c r="O11" s="73"/>
      <c r="P11" s="78" t="s">
        <v>86</v>
      </c>
      <c r="Q11" s="78"/>
      <c r="R11" s="73"/>
      <c r="S11" s="73"/>
      <c r="T11" s="73"/>
      <c r="U11" s="73"/>
      <c r="V11" s="17"/>
      <c r="W11" s="17"/>
      <c r="X11" s="17"/>
      <c r="Y11" s="17"/>
      <c r="Z11" s="15"/>
      <c r="AA11" s="15"/>
    </row>
    <row r="12" spans="2:124" s="16" customFormat="1" ht="27.95" customHeight="1">
      <c r="B12" s="72" t="s">
        <v>87</v>
      </c>
      <c r="C12" s="72"/>
      <c r="D12" s="74"/>
      <c r="E12" s="74"/>
      <c r="F12" s="74"/>
      <c r="G12" s="74"/>
      <c r="H12" s="74"/>
      <c r="I12" s="74"/>
      <c r="J12" s="72" t="s">
        <v>88</v>
      </c>
      <c r="K12" s="72"/>
      <c r="L12" s="79" t="s">
        <v>89</v>
      </c>
      <c r="M12" s="80"/>
      <c r="N12" s="80"/>
      <c r="O12" s="80"/>
      <c r="P12" s="78" t="s">
        <v>86</v>
      </c>
      <c r="Q12" s="78"/>
      <c r="R12" s="73"/>
      <c r="S12" s="73"/>
      <c r="T12" s="73"/>
      <c r="U12" s="73"/>
      <c r="V12" s="17"/>
      <c r="W12" s="17"/>
      <c r="X12" s="17"/>
      <c r="Y12" s="17"/>
      <c r="Z12" s="15"/>
      <c r="AA12" s="15"/>
    </row>
    <row r="13" spans="2:124" s="16" customFormat="1" ht="27.95" customHeight="1">
      <c r="B13" s="72" t="s">
        <v>90</v>
      </c>
      <c r="C13" s="72"/>
      <c r="D13" s="74"/>
      <c r="E13" s="74"/>
      <c r="F13" s="74"/>
      <c r="G13" s="74"/>
      <c r="H13" s="74"/>
      <c r="I13" s="74"/>
      <c r="J13" s="72" t="s">
        <v>91</v>
      </c>
      <c r="K13" s="72"/>
      <c r="L13" s="73"/>
      <c r="M13" s="73"/>
      <c r="N13" s="73"/>
      <c r="O13" s="73"/>
      <c r="P13" s="78" t="s">
        <v>86</v>
      </c>
      <c r="Q13" s="78"/>
      <c r="R13" s="73"/>
      <c r="S13" s="73"/>
      <c r="T13" s="73"/>
      <c r="U13" s="73"/>
      <c r="V13" s="17"/>
      <c r="W13" s="17"/>
      <c r="X13" s="17"/>
      <c r="Y13" s="17"/>
      <c r="Z13" s="17"/>
      <c r="AA13" s="17"/>
    </row>
    <row r="14" spans="2:124" ht="14.45" customHeight="1">
      <c r="B14" s="61"/>
      <c r="C14" s="81"/>
      <c r="D14" s="81"/>
      <c r="E14" s="81"/>
      <c r="F14" s="81"/>
      <c r="G14" s="81"/>
      <c r="H14" s="81"/>
      <c r="I14" s="81"/>
      <c r="J14" s="81"/>
      <c r="K14" s="81"/>
      <c r="L14" s="81"/>
      <c r="M14" s="81"/>
      <c r="N14" s="81"/>
      <c r="O14" s="81"/>
      <c r="P14" s="81"/>
      <c r="Q14" s="81"/>
      <c r="R14" s="81"/>
      <c r="S14" s="81"/>
      <c r="T14" s="81"/>
      <c r="U14" s="81"/>
      <c r="V14" s="82"/>
    </row>
    <row r="15" spans="2:124" ht="30.95" customHeight="1">
      <c r="B15" s="83" t="s">
        <v>31</v>
      </c>
      <c r="C15" s="83" t="s">
        <v>33</v>
      </c>
      <c r="D15" s="83" t="s">
        <v>35</v>
      </c>
      <c r="E15" s="83" t="s">
        <v>37</v>
      </c>
      <c r="F15" s="83" t="s">
        <v>92</v>
      </c>
      <c r="G15" s="83"/>
      <c r="H15" s="83"/>
      <c r="I15" s="83" t="s">
        <v>93</v>
      </c>
      <c r="J15" s="83" t="s">
        <v>43</v>
      </c>
      <c r="K15" s="83" t="s">
        <v>94</v>
      </c>
      <c r="L15" s="83" t="s">
        <v>45</v>
      </c>
      <c r="M15" s="83" t="s">
        <v>95</v>
      </c>
      <c r="N15" s="83" t="s">
        <v>47</v>
      </c>
      <c r="O15" s="83"/>
      <c r="P15" s="83"/>
      <c r="Q15" s="83"/>
      <c r="R15" s="83" t="s">
        <v>96</v>
      </c>
      <c r="S15" s="83" t="s">
        <v>60</v>
      </c>
      <c r="T15" s="83" t="s">
        <v>62</v>
      </c>
      <c r="U15" s="83" t="s">
        <v>64</v>
      </c>
    </row>
    <row r="16" spans="2:124" ht="34.5" customHeight="1">
      <c r="B16" s="83"/>
      <c r="C16" s="83"/>
      <c r="D16" s="83"/>
      <c r="E16" s="83"/>
      <c r="F16" s="57" t="s">
        <v>97</v>
      </c>
      <c r="G16" s="57" t="s">
        <v>98</v>
      </c>
      <c r="H16" s="57" t="s">
        <v>99</v>
      </c>
      <c r="I16" s="83"/>
      <c r="J16" s="83"/>
      <c r="K16" s="83"/>
      <c r="L16" s="83"/>
      <c r="M16" s="83"/>
      <c r="N16" s="58" t="s">
        <v>48</v>
      </c>
      <c r="O16" s="58" t="s">
        <v>50</v>
      </c>
      <c r="P16" s="58" t="s">
        <v>52</v>
      </c>
      <c r="Q16" s="57" t="s">
        <v>100</v>
      </c>
      <c r="R16" s="83"/>
      <c r="S16" s="83"/>
      <c r="T16" s="83"/>
      <c r="U16" s="83"/>
    </row>
    <row r="17" spans="1:47" ht="60" customHeight="1">
      <c r="B17" s="67" t="s">
        <v>101</v>
      </c>
      <c r="C17" s="69" t="s">
        <v>102</v>
      </c>
      <c r="D17" s="67" t="s">
        <v>103</v>
      </c>
      <c r="E17" s="67"/>
      <c r="F17" s="67" t="s">
        <v>104</v>
      </c>
      <c r="G17" s="67" t="s">
        <v>104</v>
      </c>
      <c r="H17" s="67"/>
      <c r="I17" s="67" t="s">
        <v>105</v>
      </c>
      <c r="J17" s="67" t="s">
        <v>106</v>
      </c>
      <c r="K17" s="67" t="s">
        <v>107</v>
      </c>
      <c r="L17" s="67" t="s">
        <v>108</v>
      </c>
      <c r="M17" s="67" t="s">
        <v>109</v>
      </c>
      <c r="N17" s="67">
        <v>1</v>
      </c>
      <c r="O17" s="67">
        <v>2</v>
      </c>
      <c r="P17" s="67">
        <v>2</v>
      </c>
      <c r="Q17" s="68" t="str">
        <f>IF(P17=1,"TRIVIAL",IF(P17=2,"TOLERABLE",IF(P17=4,"MODERADO",IF(P17=8,"IMPORTANTE",IF(P17=16,"INTOLERABLE")))))</f>
        <v>TOLERABLE</v>
      </c>
      <c r="R17" s="55" t="s">
        <v>110</v>
      </c>
      <c r="S17" s="55" t="s">
        <v>111</v>
      </c>
      <c r="T17" s="55" t="s">
        <v>104</v>
      </c>
      <c r="U17" s="55" t="s">
        <v>112</v>
      </c>
    </row>
    <row r="18" spans="1:47" ht="60" customHeight="1">
      <c r="B18" s="67"/>
      <c r="C18" s="69"/>
      <c r="D18" s="67"/>
      <c r="E18" s="67"/>
      <c r="F18" s="67"/>
      <c r="G18" s="67"/>
      <c r="H18" s="67"/>
      <c r="I18" s="67"/>
      <c r="J18" s="67"/>
      <c r="K18" s="67"/>
      <c r="L18" s="67"/>
      <c r="M18" s="67"/>
      <c r="N18" s="67"/>
      <c r="O18" s="67"/>
      <c r="P18" s="67"/>
      <c r="Q18" s="68"/>
      <c r="R18" s="54" t="s">
        <v>113</v>
      </c>
      <c r="S18" s="55" t="s">
        <v>111</v>
      </c>
      <c r="T18" s="55"/>
      <c r="U18" s="55" t="s">
        <v>112</v>
      </c>
    </row>
    <row r="19" spans="1:47" s="19" customFormat="1" ht="60" customHeight="1">
      <c r="A19" s="6"/>
      <c r="B19" s="67"/>
      <c r="C19" s="69" t="s">
        <v>114</v>
      </c>
      <c r="D19" s="67" t="s">
        <v>103</v>
      </c>
      <c r="E19" s="67"/>
      <c r="F19" s="70" t="s">
        <v>104</v>
      </c>
      <c r="G19" s="70" t="s">
        <v>104</v>
      </c>
      <c r="H19" s="70"/>
      <c r="I19" s="67" t="s">
        <v>105</v>
      </c>
      <c r="J19" s="67" t="s">
        <v>106</v>
      </c>
      <c r="K19" s="67" t="s">
        <v>107</v>
      </c>
      <c r="L19" s="67" t="s">
        <v>108</v>
      </c>
      <c r="M19" s="67" t="s">
        <v>109</v>
      </c>
      <c r="N19" s="67">
        <v>1</v>
      </c>
      <c r="O19" s="67">
        <v>2</v>
      </c>
      <c r="P19" s="67">
        <v>2</v>
      </c>
      <c r="Q19" s="68" t="str">
        <f t="shared" ref="Q19:Q21" si="0">IF(P19=1,"TRIVIAL",IF(P19=2,"TOLERABLE",IF(P19=4,"MODERADO",IF(P19=8,"IMPORTANTE",IF(P19=16,"INTOLERABLE")))))</f>
        <v>TOLERABLE</v>
      </c>
      <c r="R19" s="55" t="s">
        <v>110</v>
      </c>
      <c r="S19" s="55" t="s">
        <v>111</v>
      </c>
      <c r="T19" s="55" t="s">
        <v>104</v>
      </c>
      <c r="U19" s="55" t="s">
        <v>112</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18"/>
    </row>
    <row r="20" spans="1:47" s="19" customFormat="1" ht="60" customHeight="1">
      <c r="A20" s="6"/>
      <c r="B20" s="67"/>
      <c r="C20" s="69"/>
      <c r="D20" s="67"/>
      <c r="E20" s="67"/>
      <c r="F20" s="70"/>
      <c r="G20" s="70"/>
      <c r="H20" s="70"/>
      <c r="I20" s="67"/>
      <c r="J20" s="67"/>
      <c r="K20" s="67"/>
      <c r="L20" s="67"/>
      <c r="M20" s="67"/>
      <c r="N20" s="67"/>
      <c r="O20" s="67"/>
      <c r="P20" s="67"/>
      <c r="Q20" s="68"/>
      <c r="R20" s="54" t="s">
        <v>113</v>
      </c>
      <c r="S20" s="55" t="s">
        <v>111</v>
      </c>
      <c r="T20" s="55"/>
      <c r="U20" s="55" t="s">
        <v>112</v>
      </c>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18"/>
    </row>
    <row r="21" spans="1:47" s="19" customFormat="1" ht="60" customHeight="1">
      <c r="A21" s="6"/>
      <c r="B21" s="67"/>
      <c r="C21" s="69" t="s">
        <v>115</v>
      </c>
      <c r="D21" s="67" t="s">
        <v>103</v>
      </c>
      <c r="E21" s="67"/>
      <c r="F21" s="70" t="s">
        <v>104</v>
      </c>
      <c r="G21" s="70" t="s">
        <v>104</v>
      </c>
      <c r="H21" s="70"/>
      <c r="I21" s="67" t="s">
        <v>105</v>
      </c>
      <c r="J21" s="67" t="s">
        <v>106</v>
      </c>
      <c r="K21" s="67" t="s">
        <v>107</v>
      </c>
      <c r="L21" s="67" t="s">
        <v>108</v>
      </c>
      <c r="M21" s="67" t="s">
        <v>109</v>
      </c>
      <c r="N21" s="67">
        <v>1</v>
      </c>
      <c r="O21" s="67">
        <v>2</v>
      </c>
      <c r="P21" s="67">
        <v>2</v>
      </c>
      <c r="Q21" s="68" t="str">
        <f t="shared" si="0"/>
        <v>TOLERABLE</v>
      </c>
      <c r="R21" s="55" t="s">
        <v>110</v>
      </c>
      <c r="S21" s="55" t="s">
        <v>111</v>
      </c>
      <c r="T21" s="55" t="s">
        <v>104</v>
      </c>
      <c r="U21" s="55" t="s">
        <v>112</v>
      </c>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18"/>
    </row>
    <row r="22" spans="1:47" ht="60" customHeight="1">
      <c r="B22" s="67"/>
      <c r="C22" s="69"/>
      <c r="D22" s="67"/>
      <c r="E22" s="67"/>
      <c r="F22" s="70"/>
      <c r="G22" s="70"/>
      <c r="H22" s="70"/>
      <c r="I22" s="67"/>
      <c r="J22" s="67"/>
      <c r="K22" s="67"/>
      <c r="L22" s="67"/>
      <c r="M22" s="67"/>
      <c r="N22" s="67"/>
      <c r="O22" s="67"/>
      <c r="P22" s="67"/>
      <c r="Q22" s="68"/>
      <c r="R22" s="54" t="s">
        <v>113</v>
      </c>
      <c r="S22" s="55" t="s">
        <v>111</v>
      </c>
      <c r="T22" s="55"/>
      <c r="U22" s="55" t="s">
        <v>112</v>
      </c>
    </row>
    <row r="23" spans="1:47" ht="60" customHeight="1">
      <c r="B23" s="67"/>
      <c r="C23" s="56" t="s">
        <v>116</v>
      </c>
      <c r="D23" s="55" t="s">
        <v>117</v>
      </c>
      <c r="E23" s="55"/>
      <c r="F23" s="53" t="s">
        <v>104</v>
      </c>
      <c r="G23" s="53" t="s">
        <v>104</v>
      </c>
      <c r="H23" s="53"/>
      <c r="I23" s="60" t="s">
        <v>105</v>
      </c>
      <c r="J23" s="55" t="s">
        <v>118</v>
      </c>
      <c r="K23" s="55" t="s">
        <v>119</v>
      </c>
      <c r="L23" s="55" t="s">
        <v>120</v>
      </c>
      <c r="M23" s="55" t="s">
        <v>121</v>
      </c>
      <c r="N23" s="60">
        <v>2</v>
      </c>
      <c r="O23" s="60">
        <v>2</v>
      </c>
      <c r="P23" s="60">
        <v>8</v>
      </c>
      <c r="Q23" s="59" t="str">
        <f t="shared" ref="Q23:Q86" si="1">IF(P23=1,"TRIVIAL",IF(P23=2,"TOLERABLE",IF(P23=4,"MODERADO",IF(P23=8,"IMPORTANTE",IF(P23=16,"INTOLERABLE")))))</f>
        <v>IMPORTANTE</v>
      </c>
      <c r="R23" s="55" t="s">
        <v>122</v>
      </c>
      <c r="S23" s="55" t="s">
        <v>111</v>
      </c>
      <c r="T23" s="60" t="s">
        <v>104</v>
      </c>
      <c r="U23" s="60" t="s">
        <v>123</v>
      </c>
    </row>
    <row r="24" spans="1:47" ht="60" customHeight="1">
      <c r="B24" s="67"/>
      <c r="C24" s="69" t="s">
        <v>124</v>
      </c>
      <c r="D24" s="67" t="s">
        <v>103</v>
      </c>
      <c r="E24" s="67"/>
      <c r="F24" s="70" t="s">
        <v>104</v>
      </c>
      <c r="G24" s="70" t="s">
        <v>104</v>
      </c>
      <c r="H24" s="70"/>
      <c r="I24" s="67" t="s">
        <v>105</v>
      </c>
      <c r="J24" s="67" t="s">
        <v>106</v>
      </c>
      <c r="K24" s="67" t="s">
        <v>107</v>
      </c>
      <c r="L24" s="67" t="s">
        <v>108</v>
      </c>
      <c r="M24" s="67" t="s">
        <v>109</v>
      </c>
      <c r="N24" s="67">
        <v>1</v>
      </c>
      <c r="O24" s="67">
        <v>2</v>
      </c>
      <c r="P24" s="67">
        <v>2</v>
      </c>
      <c r="Q24" s="68" t="str">
        <f>IF(P24=1,"TRIVIAL",IF(P24=2,"TOLERABLE",IF(P24=4,"MODERADO",IF(P24=8,"IMPORTANTE",IF(P24=16,"INTOLERABLE")))))</f>
        <v>TOLERABLE</v>
      </c>
      <c r="R24" s="55" t="s">
        <v>110</v>
      </c>
      <c r="S24" s="55" t="s">
        <v>111</v>
      </c>
      <c r="T24" s="55" t="s">
        <v>104</v>
      </c>
      <c r="U24" s="55" t="s">
        <v>112</v>
      </c>
    </row>
    <row r="25" spans="1:47" ht="60" customHeight="1">
      <c r="B25" s="67"/>
      <c r="C25" s="69"/>
      <c r="D25" s="67"/>
      <c r="E25" s="67"/>
      <c r="F25" s="70"/>
      <c r="G25" s="70"/>
      <c r="H25" s="70"/>
      <c r="I25" s="67"/>
      <c r="J25" s="67"/>
      <c r="K25" s="67"/>
      <c r="L25" s="67"/>
      <c r="M25" s="67"/>
      <c r="N25" s="67"/>
      <c r="O25" s="67"/>
      <c r="P25" s="67"/>
      <c r="Q25" s="68"/>
      <c r="R25" s="54" t="s">
        <v>113</v>
      </c>
      <c r="S25" s="55" t="s">
        <v>111</v>
      </c>
      <c r="T25" s="55"/>
      <c r="U25" s="55" t="s">
        <v>112</v>
      </c>
    </row>
    <row r="26" spans="1:47" ht="60" customHeight="1">
      <c r="B26" s="67"/>
      <c r="C26" s="69"/>
      <c r="D26" s="67"/>
      <c r="E26" s="67"/>
      <c r="F26" s="70"/>
      <c r="G26" s="70"/>
      <c r="H26" s="70"/>
      <c r="I26" s="67"/>
      <c r="J26" s="67"/>
      <c r="K26" s="55" t="s">
        <v>125</v>
      </c>
      <c r="L26" s="55" t="s">
        <v>126</v>
      </c>
      <c r="M26" s="55" t="s">
        <v>127</v>
      </c>
      <c r="N26" s="55">
        <v>2</v>
      </c>
      <c r="O26" s="55">
        <v>2</v>
      </c>
      <c r="P26" s="55">
        <v>4</v>
      </c>
      <c r="Q26" s="59" t="str">
        <f>IF(P26=1,"TRIVIAL",IF(P26=2,"TOLERABLE",IF(P26=4,"MODERADO",IF(P26=8,"IMPORTANTE",IF(P26=16,"INTOLERABLE")))))</f>
        <v>MODERADO</v>
      </c>
      <c r="R26" s="55" t="s">
        <v>128</v>
      </c>
      <c r="S26" s="55" t="s">
        <v>111</v>
      </c>
      <c r="T26" s="55"/>
      <c r="U26" s="55" t="s">
        <v>112</v>
      </c>
    </row>
    <row r="27" spans="1:47" ht="60" customHeight="1">
      <c r="B27" s="67"/>
      <c r="C27" s="56" t="s">
        <v>129</v>
      </c>
      <c r="D27" s="55" t="s">
        <v>103</v>
      </c>
      <c r="E27" s="55"/>
      <c r="F27" s="53" t="s">
        <v>104</v>
      </c>
      <c r="G27" s="53" t="s">
        <v>104</v>
      </c>
      <c r="H27" s="53"/>
      <c r="I27" s="55" t="s">
        <v>105</v>
      </c>
      <c r="J27" s="55" t="s">
        <v>106</v>
      </c>
      <c r="K27" s="55" t="s">
        <v>107</v>
      </c>
      <c r="L27" s="55" t="s">
        <v>108</v>
      </c>
      <c r="M27" s="55" t="s">
        <v>109</v>
      </c>
      <c r="N27" s="55">
        <v>1</v>
      </c>
      <c r="O27" s="55">
        <v>2</v>
      </c>
      <c r="P27" s="55">
        <v>2</v>
      </c>
      <c r="Q27" s="59" t="str">
        <f>IF(P27=1,"TRIVIAL",IF(P27=2,"TOLERABLE",IF(P27=4,"MODERADO",IF(P27=8,"IMPORTANTE",IF(P27=16,"INTOLERABLE")))))</f>
        <v>TOLERABLE</v>
      </c>
      <c r="R27" s="55" t="s">
        <v>130</v>
      </c>
      <c r="S27" s="55" t="s">
        <v>111</v>
      </c>
      <c r="T27" s="55" t="s">
        <v>104</v>
      </c>
      <c r="U27" s="55" t="s">
        <v>112</v>
      </c>
    </row>
    <row r="28" spans="1:47" ht="60" customHeight="1">
      <c r="B28" s="67"/>
      <c r="C28" s="56" t="s">
        <v>131</v>
      </c>
      <c r="D28" s="55" t="s">
        <v>117</v>
      </c>
      <c r="E28" s="55"/>
      <c r="F28" s="53" t="s">
        <v>104</v>
      </c>
      <c r="G28" s="53" t="s">
        <v>104</v>
      </c>
      <c r="H28" s="53"/>
      <c r="I28" s="60" t="s">
        <v>105</v>
      </c>
      <c r="J28" s="55" t="s">
        <v>118</v>
      </c>
      <c r="K28" s="55" t="s">
        <v>132</v>
      </c>
      <c r="L28" s="55" t="s">
        <v>120</v>
      </c>
      <c r="M28" s="55" t="s">
        <v>121</v>
      </c>
      <c r="N28" s="60">
        <v>2</v>
      </c>
      <c r="O28" s="60">
        <v>2</v>
      </c>
      <c r="P28" s="60">
        <v>8</v>
      </c>
      <c r="Q28" s="59" t="str">
        <f t="shared" si="1"/>
        <v>IMPORTANTE</v>
      </c>
      <c r="R28" s="55" t="s">
        <v>133</v>
      </c>
      <c r="S28" s="55" t="s">
        <v>111</v>
      </c>
      <c r="T28" s="60" t="s">
        <v>104</v>
      </c>
      <c r="U28" s="60" t="s">
        <v>123</v>
      </c>
    </row>
    <row r="29" spans="1:47" ht="60" customHeight="1">
      <c r="B29" s="67" t="s">
        <v>134</v>
      </c>
      <c r="C29" s="69" t="s">
        <v>135</v>
      </c>
      <c r="D29" s="67" t="s">
        <v>136</v>
      </c>
      <c r="E29" s="67"/>
      <c r="F29" s="70" t="s">
        <v>104</v>
      </c>
      <c r="G29" s="70" t="s">
        <v>104</v>
      </c>
      <c r="H29" s="70"/>
      <c r="I29" s="71" t="s">
        <v>105</v>
      </c>
      <c r="J29" s="67" t="s">
        <v>106</v>
      </c>
      <c r="K29" s="67" t="s">
        <v>107</v>
      </c>
      <c r="L29" s="67" t="s">
        <v>108</v>
      </c>
      <c r="M29" s="67" t="s">
        <v>109</v>
      </c>
      <c r="N29" s="67">
        <v>1</v>
      </c>
      <c r="O29" s="67">
        <v>2</v>
      </c>
      <c r="P29" s="67">
        <v>2</v>
      </c>
      <c r="Q29" s="68" t="str">
        <f>IF(P29=1,"TRIVIAL",IF(P29=2,"TOLERABLE",IF(P29=4,"MODERADO",IF(P29=8,"IMPORTANTE",IF(P29=16,"INTOLERABLE")))))</f>
        <v>TOLERABLE</v>
      </c>
      <c r="R29" s="55" t="s">
        <v>110</v>
      </c>
      <c r="S29" s="55" t="s">
        <v>111</v>
      </c>
      <c r="T29" s="55" t="s">
        <v>104</v>
      </c>
      <c r="U29" s="55" t="s">
        <v>112</v>
      </c>
    </row>
    <row r="30" spans="1:47" ht="60" customHeight="1">
      <c r="B30" s="67"/>
      <c r="C30" s="69"/>
      <c r="D30" s="67"/>
      <c r="E30" s="67"/>
      <c r="F30" s="70"/>
      <c r="G30" s="70"/>
      <c r="H30" s="70"/>
      <c r="I30" s="71"/>
      <c r="J30" s="67"/>
      <c r="K30" s="67"/>
      <c r="L30" s="67"/>
      <c r="M30" s="67"/>
      <c r="N30" s="67"/>
      <c r="O30" s="67"/>
      <c r="P30" s="67"/>
      <c r="Q30" s="68"/>
      <c r="R30" s="54" t="s">
        <v>113</v>
      </c>
      <c r="S30" s="55" t="s">
        <v>111</v>
      </c>
      <c r="T30" s="55"/>
      <c r="U30" s="55" t="s">
        <v>112</v>
      </c>
    </row>
    <row r="31" spans="1:47" ht="60" customHeight="1">
      <c r="B31" s="67"/>
      <c r="C31" s="69" t="s">
        <v>137</v>
      </c>
      <c r="D31" s="67" t="s">
        <v>136</v>
      </c>
      <c r="E31" s="67"/>
      <c r="F31" s="70" t="s">
        <v>104</v>
      </c>
      <c r="G31" s="70" t="s">
        <v>104</v>
      </c>
      <c r="H31" s="70"/>
      <c r="I31" s="71" t="s">
        <v>105</v>
      </c>
      <c r="J31" s="67" t="s">
        <v>106</v>
      </c>
      <c r="K31" s="67" t="s">
        <v>107</v>
      </c>
      <c r="L31" s="67" t="s">
        <v>108</v>
      </c>
      <c r="M31" s="67" t="s">
        <v>109</v>
      </c>
      <c r="N31" s="67">
        <v>1</v>
      </c>
      <c r="O31" s="67">
        <v>2</v>
      </c>
      <c r="P31" s="67">
        <v>2</v>
      </c>
      <c r="Q31" s="68" t="str">
        <f t="shared" ref="Q31:Q49" si="2">IF(P31=1,"TRIVIAL",IF(P31=2,"TOLERABLE",IF(P31=4,"MODERADO",IF(P31=8,"IMPORTANTE",IF(P31=16,"INTOLERABLE")))))</f>
        <v>TOLERABLE</v>
      </c>
      <c r="R31" s="55" t="s">
        <v>110</v>
      </c>
      <c r="S31" s="55" t="s">
        <v>111</v>
      </c>
      <c r="T31" s="55" t="s">
        <v>104</v>
      </c>
      <c r="U31" s="55" t="s">
        <v>112</v>
      </c>
    </row>
    <row r="32" spans="1:47" ht="60" customHeight="1">
      <c r="B32" s="67"/>
      <c r="C32" s="69"/>
      <c r="D32" s="67"/>
      <c r="E32" s="67"/>
      <c r="F32" s="70"/>
      <c r="G32" s="70"/>
      <c r="H32" s="70"/>
      <c r="I32" s="71"/>
      <c r="J32" s="67"/>
      <c r="K32" s="67"/>
      <c r="L32" s="67"/>
      <c r="M32" s="67"/>
      <c r="N32" s="67"/>
      <c r="O32" s="67"/>
      <c r="P32" s="67"/>
      <c r="Q32" s="68"/>
      <c r="R32" s="54" t="s">
        <v>113</v>
      </c>
      <c r="S32" s="55" t="s">
        <v>111</v>
      </c>
      <c r="T32" s="55"/>
      <c r="U32" s="55" t="s">
        <v>112</v>
      </c>
    </row>
    <row r="33" spans="2:21" ht="60" customHeight="1">
      <c r="B33" s="67"/>
      <c r="C33" s="69" t="s">
        <v>138</v>
      </c>
      <c r="D33" s="67" t="s">
        <v>136</v>
      </c>
      <c r="E33" s="67"/>
      <c r="F33" s="70" t="s">
        <v>104</v>
      </c>
      <c r="G33" s="70" t="s">
        <v>104</v>
      </c>
      <c r="H33" s="70"/>
      <c r="I33" s="71" t="s">
        <v>105</v>
      </c>
      <c r="J33" s="67" t="s">
        <v>106</v>
      </c>
      <c r="K33" s="67" t="s">
        <v>107</v>
      </c>
      <c r="L33" s="67" t="s">
        <v>108</v>
      </c>
      <c r="M33" s="67" t="s">
        <v>109</v>
      </c>
      <c r="N33" s="67">
        <v>1</v>
      </c>
      <c r="O33" s="67">
        <v>2</v>
      </c>
      <c r="P33" s="67">
        <v>2</v>
      </c>
      <c r="Q33" s="68" t="str">
        <f t="shared" si="2"/>
        <v>TOLERABLE</v>
      </c>
      <c r="R33" s="55" t="s">
        <v>110</v>
      </c>
      <c r="S33" s="55" t="s">
        <v>111</v>
      </c>
      <c r="T33" s="55" t="s">
        <v>104</v>
      </c>
      <c r="U33" s="55" t="s">
        <v>112</v>
      </c>
    </row>
    <row r="34" spans="2:21" ht="60" customHeight="1">
      <c r="B34" s="67"/>
      <c r="C34" s="69"/>
      <c r="D34" s="67"/>
      <c r="E34" s="67"/>
      <c r="F34" s="70"/>
      <c r="G34" s="70"/>
      <c r="H34" s="70"/>
      <c r="I34" s="71"/>
      <c r="J34" s="67"/>
      <c r="K34" s="67"/>
      <c r="L34" s="67"/>
      <c r="M34" s="67"/>
      <c r="N34" s="67"/>
      <c r="O34" s="67"/>
      <c r="P34" s="67"/>
      <c r="Q34" s="68"/>
      <c r="R34" s="54" t="s">
        <v>113</v>
      </c>
      <c r="S34" s="55" t="s">
        <v>111</v>
      </c>
      <c r="T34" s="55"/>
      <c r="U34" s="55" t="s">
        <v>112</v>
      </c>
    </row>
    <row r="35" spans="2:21" ht="60" customHeight="1">
      <c r="B35" s="67"/>
      <c r="C35" s="69" t="s">
        <v>139</v>
      </c>
      <c r="D35" s="67" t="s">
        <v>136</v>
      </c>
      <c r="E35" s="67"/>
      <c r="F35" s="70" t="s">
        <v>104</v>
      </c>
      <c r="G35" s="70" t="s">
        <v>104</v>
      </c>
      <c r="H35" s="70"/>
      <c r="I35" s="71" t="s">
        <v>105</v>
      </c>
      <c r="J35" s="67" t="s">
        <v>106</v>
      </c>
      <c r="K35" s="67" t="s">
        <v>107</v>
      </c>
      <c r="L35" s="67" t="s">
        <v>108</v>
      </c>
      <c r="M35" s="67" t="s">
        <v>109</v>
      </c>
      <c r="N35" s="67">
        <v>1</v>
      </c>
      <c r="O35" s="67">
        <v>2</v>
      </c>
      <c r="P35" s="67">
        <v>2</v>
      </c>
      <c r="Q35" s="68" t="str">
        <f t="shared" si="2"/>
        <v>TOLERABLE</v>
      </c>
      <c r="R35" s="55" t="s">
        <v>110</v>
      </c>
      <c r="S35" s="55" t="s">
        <v>111</v>
      </c>
      <c r="T35" s="55" t="s">
        <v>104</v>
      </c>
      <c r="U35" s="55" t="s">
        <v>112</v>
      </c>
    </row>
    <row r="36" spans="2:21" ht="60" customHeight="1">
      <c r="B36" s="67"/>
      <c r="C36" s="69"/>
      <c r="D36" s="67"/>
      <c r="E36" s="67"/>
      <c r="F36" s="70"/>
      <c r="G36" s="70"/>
      <c r="H36" s="70"/>
      <c r="I36" s="71"/>
      <c r="J36" s="67"/>
      <c r="K36" s="67"/>
      <c r="L36" s="67"/>
      <c r="M36" s="67"/>
      <c r="N36" s="67"/>
      <c r="O36" s="67"/>
      <c r="P36" s="67"/>
      <c r="Q36" s="68"/>
      <c r="R36" s="54" t="s">
        <v>113</v>
      </c>
      <c r="S36" s="55" t="s">
        <v>111</v>
      </c>
      <c r="T36" s="55"/>
      <c r="U36" s="55" t="s">
        <v>112</v>
      </c>
    </row>
    <row r="37" spans="2:21" ht="60" customHeight="1">
      <c r="B37" s="67"/>
      <c r="C37" s="69" t="s">
        <v>140</v>
      </c>
      <c r="D37" s="67" t="s">
        <v>136</v>
      </c>
      <c r="E37" s="67"/>
      <c r="F37" s="70" t="s">
        <v>104</v>
      </c>
      <c r="G37" s="70" t="s">
        <v>104</v>
      </c>
      <c r="H37" s="70"/>
      <c r="I37" s="71" t="s">
        <v>105</v>
      </c>
      <c r="J37" s="67" t="s">
        <v>106</v>
      </c>
      <c r="K37" s="67" t="s">
        <v>107</v>
      </c>
      <c r="L37" s="67" t="s">
        <v>108</v>
      </c>
      <c r="M37" s="67" t="s">
        <v>109</v>
      </c>
      <c r="N37" s="67">
        <v>1</v>
      </c>
      <c r="O37" s="67">
        <v>2</v>
      </c>
      <c r="P37" s="67">
        <v>2</v>
      </c>
      <c r="Q37" s="68" t="str">
        <f t="shared" si="2"/>
        <v>TOLERABLE</v>
      </c>
      <c r="R37" s="55" t="s">
        <v>110</v>
      </c>
      <c r="S37" s="55" t="s">
        <v>111</v>
      </c>
      <c r="T37" s="55" t="s">
        <v>104</v>
      </c>
      <c r="U37" s="55" t="s">
        <v>112</v>
      </c>
    </row>
    <row r="38" spans="2:21" ht="60" customHeight="1">
      <c r="B38" s="67"/>
      <c r="C38" s="69"/>
      <c r="D38" s="67"/>
      <c r="E38" s="67"/>
      <c r="F38" s="70"/>
      <c r="G38" s="70"/>
      <c r="H38" s="70"/>
      <c r="I38" s="71"/>
      <c r="J38" s="67"/>
      <c r="K38" s="67"/>
      <c r="L38" s="67"/>
      <c r="M38" s="67"/>
      <c r="N38" s="67"/>
      <c r="O38" s="67"/>
      <c r="P38" s="67"/>
      <c r="Q38" s="68"/>
      <c r="R38" s="54" t="s">
        <v>113</v>
      </c>
      <c r="S38" s="55" t="s">
        <v>111</v>
      </c>
      <c r="T38" s="55"/>
      <c r="U38" s="55" t="s">
        <v>112</v>
      </c>
    </row>
    <row r="39" spans="2:21" ht="60" customHeight="1">
      <c r="B39" s="67"/>
      <c r="C39" s="69" t="s">
        <v>141</v>
      </c>
      <c r="D39" s="67" t="s">
        <v>103</v>
      </c>
      <c r="E39" s="67"/>
      <c r="F39" s="70" t="s">
        <v>104</v>
      </c>
      <c r="G39" s="70" t="s">
        <v>104</v>
      </c>
      <c r="H39" s="70"/>
      <c r="I39" s="71" t="s">
        <v>105</v>
      </c>
      <c r="J39" s="67" t="s">
        <v>106</v>
      </c>
      <c r="K39" s="67" t="s">
        <v>107</v>
      </c>
      <c r="L39" s="67" t="s">
        <v>108</v>
      </c>
      <c r="M39" s="67" t="s">
        <v>109</v>
      </c>
      <c r="N39" s="67">
        <v>1</v>
      </c>
      <c r="O39" s="67">
        <v>2</v>
      </c>
      <c r="P39" s="67">
        <v>2</v>
      </c>
      <c r="Q39" s="68" t="str">
        <f t="shared" si="2"/>
        <v>TOLERABLE</v>
      </c>
      <c r="R39" s="55" t="s">
        <v>110</v>
      </c>
      <c r="S39" s="55" t="s">
        <v>111</v>
      </c>
      <c r="T39" s="55" t="s">
        <v>104</v>
      </c>
      <c r="U39" s="55" t="s">
        <v>112</v>
      </c>
    </row>
    <row r="40" spans="2:21" ht="60" customHeight="1">
      <c r="B40" s="67"/>
      <c r="C40" s="69"/>
      <c r="D40" s="67"/>
      <c r="E40" s="67"/>
      <c r="F40" s="70"/>
      <c r="G40" s="70"/>
      <c r="H40" s="70"/>
      <c r="I40" s="71"/>
      <c r="J40" s="67"/>
      <c r="K40" s="67"/>
      <c r="L40" s="67"/>
      <c r="M40" s="67"/>
      <c r="N40" s="67"/>
      <c r="O40" s="67"/>
      <c r="P40" s="67"/>
      <c r="Q40" s="68"/>
      <c r="R40" s="54" t="s">
        <v>113</v>
      </c>
      <c r="S40" s="55" t="s">
        <v>111</v>
      </c>
      <c r="T40" s="55"/>
      <c r="U40" s="55" t="s">
        <v>112</v>
      </c>
    </row>
    <row r="41" spans="2:21" ht="60" customHeight="1">
      <c r="B41" s="67"/>
      <c r="C41" s="69" t="s">
        <v>142</v>
      </c>
      <c r="D41" s="67" t="s">
        <v>136</v>
      </c>
      <c r="E41" s="67"/>
      <c r="F41" s="70" t="s">
        <v>104</v>
      </c>
      <c r="G41" s="70" t="s">
        <v>104</v>
      </c>
      <c r="H41" s="70"/>
      <c r="I41" s="71" t="s">
        <v>105</v>
      </c>
      <c r="J41" s="67" t="s">
        <v>106</v>
      </c>
      <c r="K41" s="67" t="s">
        <v>107</v>
      </c>
      <c r="L41" s="67" t="s">
        <v>108</v>
      </c>
      <c r="M41" s="67" t="s">
        <v>109</v>
      </c>
      <c r="N41" s="67">
        <v>1</v>
      </c>
      <c r="O41" s="67">
        <v>2</v>
      </c>
      <c r="P41" s="67">
        <v>2</v>
      </c>
      <c r="Q41" s="68" t="str">
        <f t="shared" si="2"/>
        <v>TOLERABLE</v>
      </c>
      <c r="R41" s="55" t="s">
        <v>110</v>
      </c>
      <c r="S41" s="55" t="s">
        <v>111</v>
      </c>
      <c r="T41" s="55" t="s">
        <v>104</v>
      </c>
      <c r="U41" s="55" t="s">
        <v>112</v>
      </c>
    </row>
    <row r="42" spans="2:21" ht="60" customHeight="1">
      <c r="B42" s="67"/>
      <c r="C42" s="69"/>
      <c r="D42" s="67"/>
      <c r="E42" s="67"/>
      <c r="F42" s="70"/>
      <c r="G42" s="70"/>
      <c r="H42" s="70"/>
      <c r="I42" s="71"/>
      <c r="J42" s="67"/>
      <c r="K42" s="67"/>
      <c r="L42" s="67"/>
      <c r="M42" s="67"/>
      <c r="N42" s="67"/>
      <c r="O42" s="67"/>
      <c r="P42" s="67"/>
      <c r="Q42" s="68"/>
      <c r="R42" s="54" t="s">
        <v>113</v>
      </c>
      <c r="S42" s="55" t="s">
        <v>111</v>
      </c>
      <c r="T42" s="55"/>
      <c r="U42" s="55" t="s">
        <v>112</v>
      </c>
    </row>
    <row r="43" spans="2:21" ht="60" customHeight="1">
      <c r="B43" s="67"/>
      <c r="C43" s="69" t="s">
        <v>143</v>
      </c>
      <c r="D43" s="67" t="s">
        <v>103</v>
      </c>
      <c r="E43" s="67"/>
      <c r="F43" s="70" t="s">
        <v>104</v>
      </c>
      <c r="G43" s="70" t="s">
        <v>104</v>
      </c>
      <c r="H43" s="70"/>
      <c r="I43" s="71" t="s">
        <v>105</v>
      </c>
      <c r="J43" s="67" t="s">
        <v>106</v>
      </c>
      <c r="K43" s="67" t="s">
        <v>107</v>
      </c>
      <c r="L43" s="67" t="s">
        <v>108</v>
      </c>
      <c r="M43" s="67" t="s">
        <v>109</v>
      </c>
      <c r="N43" s="67">
        <v>1</v>
      </c>
      <c r="O43" s="67">
        <v>2</v>
      </c>
      <c r="P43" s="67">
        <v>2</v>
      </c>
      <c r="Q43" s="68" t="str">
        <f t="shared" si="2"/>
        <v>TOLERABLE</v>
      </c>
      <c r="R43" s="55" t="s">
        <v>110</v>
      </c>
      <c r="S43" s="55" t="s">
        <v>111</v>
      </c>
      <c r="T43" s="55" t="s">
        <v>104</v>
      </c>
      <c r="U43" s="55" t="s">
        <v>112</v>
      </c>
    </row>
    <row r="44" spans="2:21" ht="60" customHeight="1">
      <c r="B44" s="67"/>
      <c r="C44" s="69"/>
      <c r="D44" s="67"/>
      <c r="E44" s="67"/>
      <c r="F44" s="70"/>
      <c r="G44" s="70"/>
      <c r="H44" s="70"/>
      <c r="I44" s="71"/>
      <c r="J44" s="67"/>
      <c r="K44" s="67"/>
      <c r="L44" s="67"/>
      <c r="M44" s="67"/>
      <c r="N44" s="67"/>
      <c r="O44" s="67"/>
      <c r="P44" s="67"/>
      <c r="Q44" s="68"/>
      <c r="R44" s="54" t="s">
        <v>113</v>
      </c>
      <c r="S44" s="55" t="s">
        <v>111</v>
      </c>
      <c r="T44" s="55"/>
      <c r="U44" s="55" t="s">
        <v>112</v>
      </c>
    </row>
    <row r="45" spans="2:21" ht="60" customHeight="1">
      <c r="B45" s="70" t="s">
        <v>144</v>
      </c>
      <c r="C45" s="69" t="s">
        <v>145</v>
      </c>
      <c r="D45" s="67" t="s">
        <v>136</v>
      </c>
      <c r="E45" s="67"/>
      <c r="F45" s="70" t="s">
        <v>104</v>
      </c>
      <c r="G45" s="70" t="s">
        <v>104</v>
      </c>
      <c r="H45" s="70"/>
      <c r="I45" s="71" t="s">
        <v>105</v>
      </c>
      <c r="J45" s="67" t="s">
        <v>106</v>
      </c>
      <c r="K45" s="67" t="s">
        <v>107</v>
      </c>
      <c r="L45" s="67" t="s">
        <v>108</v>
      </c>
      <c r="M45" s="67" t="s">
        <v>109</v>
      </c>
      <c r="N45" s="67">
        <v>1</v>
      </c>
      <c r="O45" s="67">
        <v>2</v>
      </c>
      <c r="P45" s="67">
        <v>2</v>
      </c>
      <c r="Q45" s="68" t="str">
        <f>IF(P45=1,"TRIVIAL",IF(P45=2,"TOLERABLE",IF(P45=4,"MODERADO",IF(P45=8,"IMPORTANTE",IF(P45=16,"INTOLERABLE")))))</f>
        <v>TOLERABLE</v>
      </c>
      <c r="R45" s="55" t="s">
        <v>110</v>
      </c>
      <c r="S45" s="55" t="s">
        <v>111</v>
      </c>
      <c r="T45" s="55" t="s">
        <v>104</v>
      </c>
      <c r="U45" s="55" t="s">
        <v>112</v>
      </c>
    </row>
    <row r="46" spans="2:21" ht="60" customHeight="1">
      <c r="B46" s="70"/>
      <c r="C46" s="69"/>
      <c r="D46" s="67"/>
      <c r="E46" s="67"/>
      <c r="F46" s="70"/>
      <c r="G46" s="70"/>
      <c r="H46" s="70"/>
      <c r="I46" s="71"/>
      <c r="J46" s="67"/>
      <c r="K46" s="67"/>
      <c r="L46" s="67"/>
      <c r="M46" s="67"/>
      <c r="N46" s="67"/>
      <c r="O46" s="67"/>
      <c r="P46" s="67"/>
      <c r="Q46" s="68"/>
      <c r="R46" s="54" t="s">
        <v>113</v>
      </c>
      <c r="S46" s="55" t="s">
        <v>111</v>
      </c>
      <c r="T46" s="55"/>
      <c r="U46" s="55" t="s">
        <v>112</v>
      </c>
    </row>
    <row r="47" spans="2:21" ht="60" customHeight="1">
      <c r="B47" s="70"/>
      <c r="C47" s="69" t="s">
        <v>146</v>
      </c>
      <c r="D47" s="67" t="s">
        <v>136</v>
      </c>
      <c r="E47" s="67"/>
      <c r="F47" s="70" t="s">
        <v>104</v>
      </c>
      <c r="G47" s="70" t="s">
        <v>104</v>
      </c>
      <c r="H47" s="70"/>
      <c r="I47" s="71" t="s">
        <v>105</v>
      </c>
      <c r="J47" s="67" t="s">
        <v>106</v>
      </c>
      <c r="K47" s="67" t="s">
        <v>107</v>
      </c>
      <c r="L47" s="67" t="s">
        <v>108</v>
      </c>
      <c r="M47" s="67" t="s">
        <v>109</v>
      </c>
      <c r="N47" s="67">
        <v>1</v>
      </c>
      <c r="O47" s="67">
        <v>2</v>
      </c>
      <c r="P47" s="67">
        <v>2</v>
      </c>
      <c r="Q47" s="68" t="str">
        <f t="shared" si="2"/>
        <v>TOLERABLE</v>
      </c>
      <c r="R47" s="55" t="s">
        <v>110</v>
      </c>
      <c r="S47" s="55" t="s">
        <v>111</v>
      </c>
      <c r="T47" s="55" t="s">
        <v>104</v>
      </c>
      <c r="U47" s="55" t="s">
        <v>112</v>
      </c>
    </row>
    <row r="48" spans="2:21" ht="60" customHeight="1">
      <c r="B48" s="70"/>
      <c r="C48" s="69"/>
      <c r="D48" s="67"/>
      <c r="E48" s="67"/>
      <c r="F48" s="70"/>
      <c r="G48" s="70"/>
      <c r="H48" s="70"/>
      <c r="I48" s="71"/>
      <c r="J48" s="67"/>
      <c r="K48" s="67"/>
      <c r="L48" s="67"/>
      <c r="M48" s="67"/>
      <c r="N48" s="67"/>
      <c r="O48" s="67"/>
      <c r="P48" s="67"/>
      <c r="Q48" s="68"/>
      <c r="R48" s="54" t="s">
        <v>113</v>
      </c>
      <c r="S48" s="55" t="s">
        <v>111</v>
      </c>
      <c r="T48" s="55"/>
      <c r="U48" s="55" t="s">
        <v>112</v>
      </c>
    </row>
    <row r="49" spans="2:21" ht="60" customHeight="1">
      <c r="B49" s="70"/>
      <c r="C49" s="69" t="s">
        <v>147</v>
      </c>
      <c r="D49" s="67" t="s">
        <v>136</v>
      </c>
      <c r="E49" s="67"/>
      <c r="F49" s="70" t="s">
        <v>104</v>
      </c>
      <c r="G49" s="70" t="s">
        <v>104</v>
      </c>
      <c r="H49" s="70"/>
      <c r="I49" s="71" t="s">
        <v>105</v>
      </c>
      <c r="J49" s="67" t="s">
        <v>106</v>
      </c>
      <c r="K49" s="67" t="s">
        <v>107</v>
      </c>
      <c r="L49" s="67" t="s">
        <v>108</v>
      </c>
      <c r="M49" s="67" t="s">
        <v>109</v>
      </c>
      <c r="N49" s="67">
        <v>1</v>
      </c>
      <c r="O49" s="67">
        <v>2</v>
      </c>
      <c r="P49" s="67">
        <v>2</v>
      </c>
      <c r="Q49" s="68" t="str">
        <f t="shared" si="2"/>
        <v>TOLERABLE</v>
      </c>
      <c r="R49" s="55" t="s">
        <v>110</v>
      </c>
      <c r="S49" s="55" t="s">
        <v>111</v>
      </c>
      <c r="T49" s="55" t="s">
        <v>104</v>
      </c>
      <c r="U49" s="55" t="s">
        <v>112</v>
      </c>
    </row>
    <row r="50" spans="2:21" ht="60" customHeight="1">
      <c r="B50" s="70"/>
      <c r="C50" s="69"/>
      <c r="D50" s="67"/>
      <c r="E50" s="67"/>
      <c r="F50" s="70"/>
      <c r="G50" s="70"/>
      <c r="H50" s="70"/>
      <c r="I50" s="71"/>
      <c r="J50" s="67"/>
      <c r="K50" s="67"/>
      <c r="L50" s="67"/>
      <c r="M50" s="67"/>
      <c r="N50" s="67"/>
      <c r="O50" s="67"/>
      <c r="P50" s="67"/>
      <c r="Q50" s="68"/>
      <c r="R50" s="54" t="s">
        <v>113</v>
      </c>
      <c r="S50" s="55" t="s">
        <v>111</v>
      </c>
      <c r="T50" s="55"/>
      <c r="U50" s="55" t="s">
        <v>112</v>
      </c>
    </row>
    <row r="51" spans="2:21" ht="60" customHeight="1">
      <c r="B51" s="70"/>
      <c r="C51" s="56" t="s">
        <v>148</v>
      </c>
      <c r="D51" s="55" t="s">
        <v>117</v>
      </c>
      <c r="E51" s="55"/>
      <c r="F51" s="53" t="s">
        <v>104</v>
      </c>
      <c r="G51" s="53" t="s">
        <v>104</v>
      </c>
      <c r="H51" s="53"/>
      <c r="I51" s="60" t="s">
        <v>105</v>
      </c>
      <c r="J51" s="55" t="s">
        <v>106</v>
      </c>
      <c r="K51" s="55" t="s">
        <v>149</v>
      </c>
      <c r="L51" s="55" t="s">
        <v>150</v>
      </c>
      <c r="M51" s="55" t="s">
        <v>151</v>
      </c>
      <c r="N51" s="60">
        <v>4</v>
      </c>
      <c r="O51" s="60">
        <v>4</v>
      </c>
      <c r="P51" s="60">
        <v>16</v>
      </c>
      <c r="Q51" s="59" t="str">
        <f t="shared" si="1"/>
        <v>INTOLERABLE</v>
      </c>
      <c r="R51" s="55" t="s">
        <v>152</v>
      </c>
      <c r="S51" s="55" t="s">
        <v>111</v>
      </c>
      <c r="T51" s="60" t="s">
        <v>104</v>
      </c>
      <c r="U51" s="60" t="s">
        <v>123</v>
      </c>
    </row>
    <row r="52" spans="2:21" ht="60" customHeight="1">
      <c r="B52" s="70"/>
      <c r="C52" s="56" t="s">
        <v>148</v>
      </c>
      <c r="D52" s="55" t="s">
        <v>117</v>
      </c>
      <c r="E52" s="55"/>
      <c r="F52" s="53" t="s">
        <v>104</v>
      </c>
      <c r="G52" s="53" t="s">
        <v>104</v>
      </c>
      <c r="H52" s="53"/>
      <c r="I52" s="60" t="s">
        <v>105</v>
      </c>
      <c r="J52" s="55" t="s">
        <v>118</v>
      </c>
      <c r="K52" s="55" t="s">
        <v>153</v>
      </c>
      <c r="L52" s="55" t="s">
        <v>154</v>
      </c>
      <c r="M52" s="55" t="s">
        <v>155</v>
      </c>
      <c r="N52" s="55">
        <v>2</v>
      </c>
      <c r="O52" s="55">
        <v>4</v>
      </c>
      <c r="P52" s="55">
        <v>8</v>
      </c>
      <c r="Q52" s="59" t="str">
        <f t="shared" si="1"/>
        <v>IMPORTANTE</v>
      </c>
      <c r="R52" s="55" t="s">
        <v>156</v>
      </c>
      <c r="S52" s="55" t="s">
        <v>111</v>
      </c>
      <c r="T52" s="55" t="s">
        <v>104</v>
      </c>
      <c r="U52" s="55" t="s">
        <v>123</v>
      </c>
    </row>
    <row r="53" spans="2:21" ht="60" customHeight="1">
      <c r="B53" s="70"/>
      <c r="C53" s="56" t="s">
        <v>148</v>
      </c>
      <c r="D53" s="55" t="s">
        <v>117</v>
      </c>
      <c r="E53" s="55"/>
      <c r="F53" s="53" t="s">
        <v>104</v>
      </c>
      <c r="G53" s="53" t="s">
        <v>104</v>
      </c>
      <c r="H53" s="53"/>
      <c r="I53" s="60" t="s">
        <v>105</v>
      </c>
      <c r="J53" s="55" t="s">
        <v>157</v>
      </c>
      <c r="K53" s="55" t="s">
        <v>158</v>
      </c>
      <c r="L53" s="55" t="s">
        <v>159</v>
      </c>
      <c r="M53" s="55" t="s">
        <v>160</v>
      </c>
      <c r="N53" s="60">
        <v>4</v>
      </c>
      <c r="O53" s="60">
        <v>4</v>
      </c>
      <c r="P53" s="60">
        <v>16</v>
      </c>
      <c r="Q53" s="59" t="str">
        <f t="shared" si="1"/>
        <v>INTOLERABLE</v>
      </c>
      <c r="R53" s="55" t="s">
        <v>161</v>
      </c>
      <c r="S53" s="55" t="s">
        <v>111</v>
      </c>
      <c r="T53" s="60" t="s">
        <v>104</v>
      </c>
      <c r="U53" s="60" t="s">
        <v>162</v>
      </c>
    </row>
    <row r="54" spans="2:21" ht="60" customHeight="1">
      <c r="B54" s="70"/>
      <c r="C54" s="69" t="s">
        <v>163</v>
      </c>
      <c r="D54" s="67" t="s">
        <v>136</v>
      </c>
      <c r="E54" s="67"/>
      <c r="F54" s="70" t="s">
        <v>104</v>
      </c>
      <c r="G54" s="70" t="s">
        <v>104</v>
      </c>
      <c r="H54" s="70"/>
      <c r="I54" s="71" t="s">
        <v>105</v>
      </c>
      <c r="J54" s="67" t="s">
        <v>106</v>
      </c>
      <c r="K54" s="67" t="s">
        <v>107</v>
      </c>
      <c r="L54" s="67" t="s">
        <v>108</v>
      </c>
      <c r="M54" s="67" t="s">
        <v>109</v>
      </c>
      <c r="N54" s="67">
        <v>1</v>
      </c>
      <c r="O54" s="67">
        <v>2</v>
      </c>
      <c r="P54" s="67">
        <v>2</v>
      </c>
      <c r="Q54" s="68" t="str">
        <f t="shared" si="1"/>
        <v>TOLERABLE</v>
      </c>
      <c r="R54" s="55" t="s">
        <v>110</v>
      </c>
      <c r="S54" s="55" t="s">
        <v>111</v>
      </c>
      <c r="T54" s="55" t="s">
        <v>104</v>
      </c>
      <c r="U54" s="55" t="s">
        <v>112</v>
      </c>
    </row>
    <row r="55" spans="2:21" ht="60" customHeight="1">
      <c r="B55" s="70"/>
      <c r="C55" s="69"/>
      <c r="D55" s="67"/>
      <c r="E55" s="67"/>
      <c r="F55" s="70"/>
      <c r="G55" s="70"/>
      <c r="H55" s="70"/>
      <c r="I55" s="71"/>
      <c r="J55" s="67"/>
      <c r="K55" s="67"/>
      <c r="L55" s="67"/>
      <c r="M55" s="67"/>
      <c r="N55" s="67"/>
      <c r="O55" s="67"/>
      <c r="P55" s="67"/>
      <c r="Q55" s="68"/>
      <c r="R55" s="54" t="s">
        <v>113</v>
      </c>
      <c r="S55" s="55" t="s">
        <v>111</v>
      </c>
      <c r="T55" s="55"/>
      <c r="U55" s="55" t="s">
        <v>112</v>
      </c>
    </row>
    <row r="56" spans="2:21" ht="60" customHeight="1">
      <c r="B56" s="70"/>
      <c r="C56" s="69" t="s">
        <v>164</v>
      </c>
      <c r="D56" s="67" t="s">
        <v>136</v>
      </c>
      <c r="E56" s="67"/>
      <c r="F56" s="70" t="s">
        <v>104</v>
      </c>
      <c r="G56" s="70" t="s">
        <v>104</v>
      </c>
      <c r="H56" s="70"/>
      <c r="I56" s="71" t="s">
        <v>105</v>
      </c>
      <c r="J56" s="67" t="s">
        <v>106</v>
      </c>
      <c r="K56" s="67" t="s">
        <v>107</v>
      </c>
      <c r="L56" s="67" t="s">
        <v>108</v>
      </c>
      <c r="M56" s="67" t="s">
        <v>109</v>
      </c>
      <c r="N56" s="67">
        <v>1</v>
      </c>
      <c r="O56" s="67">
        <v>2</v>
      </c>
      <c r="P56" s="67">
        <v>2</v>
      </c>
      <c r="Q56" s="68" t="str">
        <f t="shared" ref="Q56" si="3">IF(P56=1,"TRIVIAL",IF(P56=2,"TOLERABLE",IF(P56=4,"MODERADO",IF(P56=8,"IMPORTANTE",IF(P56=16,"INTOLERABLE")))))</f>
        <v>TOLERABLE</v>
      </c>
      <c r="R56" s="55" t="s">
        <v>110</v>
      </c>
      <c r="S56" s="55" t="s">
        <v>111</v>
      </c>
      <c r="T56" s="55" t="s">
        <v>104</v>
      </c>
      <c r="U56" s="55" t="s">
        <v>112</v>
      </c>
    </row>
    <row r="57" spans="2:21" ht="60" customHeight="1">
      <c r="B57" s="70"/>
      <c r="C57" s="69"/>
      <c r="D57" s="67"/>
      <c r="E57" s="67"/>
      <c r="F57" s="70"/>
      <c r="G57" s="70"/>
      <c r="H57" s="70"/>
      <c r="I57" s="71"/>
      <c r="J57" s="67"/>
      <c r="K57" s="67"/>
      <c r="L57" s="67"/>
      <c r="M57" s="67"/>
      <c r="N57" s="67"/>
      <c r="O57" s="67"/>
      <c r="P57" s="67"/>
      <c r="Q57" s="68"/>
      <c r="R57" s="54" t="s">
        <v>113</v>
      </c>
      <c r="S57" s="55" t="s">
        <v>111</v>
      </c>
      <c r="T57" s="55"/>
      <c r="U57" s="55" t="s">
        <v>112</v>
      </c>
    </row>
    <row r="58" spans="2:21" ht="60" customHeight="1">
      <c r="B58" s="70" t="s">
        <v>165</v>
      </c>
      <c r="C58" s="56" t="s">
        <v>166</v>
      </c>
      <c r="D58" s="55" t="s">
        <v>117</v>
      </c>
      <c r="E58" s="55"/>
      <c r="F58" s="53" t="s">
        <v>104</v>
      </c>
      <c r="G58" s="53" t="s">
        <v>104</v>
      </c>
      <c r="H58" s="53"/>
      <c r="I58" s="60" t="s">
        <v>105</v>
      </c>
      <c r="J58" s="55" t="s">
        <v>118</v>
      </c>
      <c r="K58" s="55" t="s">
        <v>119</v>
      </c>
      <c r="L58" s="55" t="s">
        <v>120</v>
      </c>
      <c r="M58" s="55" t="s">
        <v>121</v>
      </c>
      <c r="N58" s="60">
        <v>2</v>
      </c>
      <c r="O58" s="60">
        <v>2</v>
      </c>
      <c r="P58" s="60">
        <v>8</v>
      </c>
      <c r="Q58" s="59" t="str">
        <f t="shared" si="1"/>
        <v>IMPORTANTE</v>
      </c>
      <c r="R58" s="55" t="s">
        <v>122</v>
      </c>
      <c r="S58" s="55" t="s">
        <v>111</v>
      </c>
      <c r="T58" s="60" t="s">
        <v>104</v>
      </c>
      <c r="U58" s="60" t="s">
        <v>123</v>
      </c>
    </row>
    <row r="59" spans="2:21" ht="60" customHeight="1">
      <c r="B59" s="70"/>
      <c r="C59" s="56" t="s">
        <v>167</v>
      </c>
      <c r="D59" s="55" t="s">
        <v>168</v>
      </c>
      <c r="E59" s="55"/>
      <c r="F59" s="53" t="s">
        <v>104</v>
      </c>
      <c r="G59" s="53" t="s">
        <v>104</v>
      </c>
      <c r="H59" s="53"/>
      <c r="I59" s="60" t="s">
        <v>105</v>
      </c>
      <c r="J59" s="55" t="s">
        <v>118</v>
      </c>
      <c r="K59" s="55" t="s">
        <v>153</v>
      </c>
      <c r="L59" s="55" t="s">
        <v>154</v>
      </c>
      <c r="M59" s="62" t="s">
        <v>155</v>
      </c>
      <c r="N59" s="55">
        <v>2</v>
      </c>
      <c r="O59" s="55">
        <v>4</v>
      </c>
      <c r="P59" s="55">
        <v>8</v>
      </c>
      <c r="Q59" s="59" t="str">
        <f t="shared" si="1"/>
        <v>IMPORTANTE</v>
      </c>
      <c r="R59" s="55" t="s">
        <v>156</v>
      </c>
      <c r="S59" s="55" t="s">
        <v>111</v>
      </c>
      <c r="T59" s="55" t="s">
        <v>104</v>
      </c>
      <c r="U59" s="55" t="s">
        <v>123</v>
      </c>
    </row>
    <row r="60" spans="2:21" ht="60" customHeight="1">
      <c r="B60" s="70"/>
      <c r="C60" s="56" t="s">
        <v>169</v>
      </c>
      <c r="D60" s="55" t="s">
        <v>168</v>
      </c>
      <c r="E60" s="55"/>
      <c r="F60" s="53" t="s">
        <v>104</v>
      </c>
      <c r="G60" s="53" t="s">
        <v>104</v>
      </c>
      <c r="H60" s="53"/>
      <c r="I60" s="60" t="s">
        <v>105</v>
      </c>
      <c r="J60" s="55" t="s">
        <v>157</v>
      </c>
      <c r="K60" s="55" t="s">
        <v>158</v>
      </c>
      <c r="L60" s="106" t="s">
        <v>159</v>
      </c>
      <c r="M60" s="105" t="s">
        <v>160</v>
      </c>
      <c r="N60" s="107">
        <v>4</v>
      </c>
      <c r="O60" s="60">
        <v>4</v>
      </c>
      <c r="P60" s="60">
        <v>16</v>
      </c>
      <c r="Q60" s="59" t="str">
        <f t="shared" si="1"/>
        <v>INTOLERABLE</v>
      </c>
      <c r="R60" s="55" t="s">
        <v>161</v>
      </c>
      <c r="S60" s="55" t="s">
        <v>111</v>
      </c>
      <c r="T60" s="60" t="s">
        <v>104</v>
      </c>
      <c r="U60" s="60" t="s">
        <v>162</v>
      </c>
    </row>
    <row r="61" spans="2:21" ht="60" customHeight="1">
      <c r="B61" s="70"/>
      <c r="C61" s="56" t="s">
        <v>170</v>
      </c>
      <c r="D61" s="55" t="s">
        <v>168</v>
      </c>
      <c r="E61" s="55"/>
      <c r="F61" s="53" t="s">
        <v>104</v>
      </c>
      <c r="G61" s="53" t="s">
        <v>104</v>
      </c>
      <c r="H61" s="53"/>
      <c r="I61" s="60" t="s">
        <v>105</v>
      </c>
      <c r="J61" s="55" t="s">
        <v>118</v>
      </c>
      <c r="K61" s="55" t="s">
        <v>153</v>
      </c>
      <c r="L61" s="55" t="s">
        <v>154</v>
      </c>
      <c r="M61" s="63" t="s">
        <v>155</v>
      </c>
      <c r="N61" s="55">
        <v>2</v>
      </c>
      <c r="O61" s="55">
        <v>4</v>
      </c>
      <c r="P61" s="55">
        <v>8</v>
      </c>
      <c r="Q61" s="59" t="str">
        <f t="shared" si="1"/>
        <v>IMPORTANTE</v>
      </c>
      <c r="R61" s="55" t="s">
        <v>156</v>
      </c>
      <c r="S61" s="55" t="s">
        <v>111</v>
      </c>
      <c r="T61" s="55" t="s">
        <v>104</v>
      </c>
      <c r="U61" s="55" t="s">
        <v>123</v>
      </c>
    </row>
    <row r="62" spans="2:21" ht="60" customHeight="1">
      <c r="B62" s="70"/>
      <c r="C62" s="56" t="s">
        <v>171</v>
      </c>
      <c r="D62" s="55" t="s">
        <v>168</v>
      </c>
      <c r="E62" s="55"/>
      <c r="F62" s="53" t="s">
        <v>104</v>
      </c>
      <c r="G62" s="53" t="s">
        <v>104</v>
      </c>
      <c r="H62" s="53"/>
      <c r="I62" s="60" t="s">
        <v>105</v>
      </c>
      <c r="J62" s="55" t="s">
        <v>172</v>
      </c>
      <c r="K62" s="55" t="s">
        <v>173</v>
      </c>
      <c r="L62" s="55" t="s">
        <v>174</v>
      </c>
      <c r="M62" s="55" t="s">
        <v>175</v>
      </c>
      <c r="N62" s="55">
        <v>4</v>
      </c>
      <c r="O62" s="55">
        <v>4</v>
      </c>
      <c r="P62" s="55">
        <v>16</v>
      </c>
      <c r="Q62" s="59" t="str">
        <f t="shared" si="1"/>
        <v>INTOLERABLE</v>
      </c>
      <c r="R62" s="55" t="s">
        <v>176</v>
      </c>
      <c r="S62" s="55" t="s">
        <v>111</v>
      </c>
      <c r="T62" s="55" t="s">
        <v>104</v>
      </c>
      <c r="U62" s="55" t="s">
        <v>123</v>
      </c>
    </row>
    <row r="63" spans="2:21" ht="60" customHeight="1">
      <c r="B63" s="70"/>
      <c r="C63" s="56" t="s">
        <v>177</v>
      </c>
      <c r="D63" s="55" t="s">
        <v>117</v>
      </c>
      <c r="E63" s="55"/>
      <c r="F63" s="53" t="s">
        <v>104</v>
      </c>
      <c r="G63" s="53" t="s">
        <v>104</v>
      </c>
      <c r="H63" s="53"/>
      <c r="I63" s="60" t="s">
        <v>105</v>
      </c>
      <c r="J63" s="55" t="s">
        <v>106</v>
      </c>
      <c r="K63" s="55" t="s">
        <v>149</v>
      </c>
      <c r="L63" s="55" t="s">
        <v>150</v>
      </c>
      <c r="M63" s="55" t="s">
        <v>151</v>
      </c>
      <c r="N63" s="60">
        <v>4</v>
      </c>
      <c r="O63" s="60">
        <v>4</v>
      </c>
      <c r="P63" s="60">
        <v>16</v>
      </c>
      <c r="Q63" s="59" t="str">
        <f t="shared" si="1"/>
        <v>INTOLERABLE</v>
      </c>
      <c r="R63" s="55" t="s">
        <v>152</v>
      </c>
      <c r="S63" s="55" t="s">
        <v>111</v>
      </c>
      <c r="T63" s="60" t="s">
        <v>104</v>
      </c>
      <c r="U63" s="60" t="s">
        <v>123</v>
      </c>
    </row>
    <row r="64" spans="2:21" ht="60" customHeight="1">
      <c r="B64" s="70"/>
      <c r="C64" s="69" t="s">
        <v>178</v>
      </c>
      <c r="D64" s="67" t="s">
        <v>117</v>
      </c>
      <c r="E64" s="67"/>
      <c r="F64" s="70" t="s">
        <v>104</v>
      </c>
      <c r="G64" s="70" t="s">
        <v>104</v>
      </c>
      <c r="H64" s="70"/>
      <c r="I64" s="71" t="s">
        <v>179</v>
      </c>
      <c r="J64" s="67" t="s">
        <v>106</v>
      </c>
      <c r="K64" s="67" t="s">
        <v>107</v>
      </c>
      <c r="L64" s="67" t="s">
        <v>108</v>
      </c>
      <c r="M64" s="67" t="s">
        <v>109</v>
      </c>
      <c r="N64" s="67">
        <v>1</v>
      </c>
      <c r="O64" s="67">
        <v>2</v>
      </c>
      <c r="P64" s="67">
        <v>2</v>
      </c>
      <c r="Q64" s="68" t="str">
        <f t="shared" si="1"/>
        <v>TOLERABLE</v>
      </c>
      <c r="R64" s="55" t="s">
        <v>110</v>
      </c>
      <c r="S64" s="55" t="s">
        <v>111</v>
      </c>
      <c r="T64" s="55" t="s">
        <v>104</v>
      </c>
      <c r="U64" s="55" t="s">
        <v>112</v>
      </c>
    </row>
    <row r="65" spans="2:21" ht="60" customHeight="1">
      <c r="B65" s="70"/>
      <c r="C65" s="69"/>
      <c r="D65" s="67"/>
      <c r="E65" s="67"/>
      <c r="F65" s="70"/>
      <c r="G65" s="70"/>
      <c r="H65" s="70"/>
      <c r="I65" s="71"/>
      <c r="J65" s="67"/>
      <c r="K65" s="67"/>
      <c r="L65" s="67"/>
      <c r="M65" s="67"/>
      <c r="N65" s="67"/>
      <c r="O65" s="67"/>
      <c r="P65" s="67"/>
      <c r="Q65" s="68"/>
      <c r="R65" s="54" t="s">
        <v>113</v>
      </c>
      <c r="S65" s="55" t="s">
        <v>111</v>
      </c>
      <c r="T65" s="55"/>
      <c r="U65" s="55" t="s">
        <v>112</v>
      </c>
    </row>
    <row r="66" spans="2:21" ht="60" customHeight="1">
      <c r="B66" s="70"/>
      <c r="C66" s="69" t="s">
        <v>180</v>
      </c>
      <c r="D66" s="67" t="s">
        <v>117</v>
      </c>
      <c r="E66" s="67"/>
      <c r="F66" s="70" t="s">
        <v>104</v>
      </c>
      <c r="G66" s="70" t="s">
        <v>104</v>
      </c>
      <c r="H66" s="70"/>
      <c r="I66" s="71" t="s">
        <v>179</v>
      </c>
      <c r="J66" s="67" t="s">
        <v>106</v>
      </c>
      <c r="K66" s="67" t="s">
        <v>107</v>
      </c>
      <c r="L66" s="67" t="s">
        <v>108</v>
      </c>
      <c r="M66" s="67" t="s">
        <v>109</v>
      </c>
      <c r="N66" s="67">
        <v>1</v>
      </c>
      <c r="O66" s="67">
        <v>2</v>
      </c>
      <c r="P66" s="67">
        <v>2</v>
      </c>
      <c r="Q66" s="68" t="str">
        <f t="shared" ref="Q66" si="4">IF(P66=1,"TRIVIAL",IF(P66=2,"TOLERABLE",IF(P66=4,"MODERADO",IF(P66=8,"IMPORTANTE",IF(P66=16,"INTOLERABLE")))))</f>
        <v>TOLERABLE</v>
      </c>
      <c r="R66" s="55" t="s">
        <v>110</v>
      </c>
      <c r="S66" s="55" t="s">
        <v>111</v>
      </c>
      <c r="T66" s="55" t="s">
        <v>104</v>
      </c>
      <c r="U66" s="55" t="s">
        <v>112</v>
      </c>
    </row>
    <row r="67" spans="2:21" ht="60" customHeight="1">
      <c r="B67" s="70"/>
      <c r="C67" s="69"/>
      <c r="D67" s="67"/>
      <c r="E67" s="67"/>
      <c r="F67" s="70"/>
      <c r="G67" s="70"/>
      <c r="H67" s="70"/>
      <c r="I67" s="71"/>
      <c r="J67" s="67"/>
      <c r="K67" s="67"/>
      <c r="L67" s="67"/>
      <c r="M67" s="67"/>
      <c r="N67" s="67"/>
      <c r="O67" s="67"/>
      <c r="P67" s="67"/>
      <c r="Q67" s="68"/>
      <c r="R67" s="54" t="s">
        <v>113</v>
      </c>
      <c r="S67" s="55" t="s">
        <v>111</v>
      </c>
      <c r="T67" s="55"/>
      <c r="U67" s="55" t="s">
        <v>112</v>
      </c>
    </row>
    <row r="68" spans="2:21" ht="60" customHeight="1">
      <c r="B68" s="70" t="s">
        <v>181</v>
      </c>
      <c r="C68" s="56" t="s">
        <v>182</v>
      </c>
      <c r="D68" s="55" t="s">
        <v>168</v>
      </c>
      <c r="E68" s="55"/>
      <c r="F68" s="53" t="s">
        <v>104</v>
      </c>
      <c r="G68" s="53" t="s">
        <v>104</v>
      </c>
      <c r="H68" s="53"/>
      <c r="I68" s="60" t="s">
        <v>105</v>
      </c>
      <c r="J68" s="55" t="s">
        <v>118</v>
      </c>
      <c r="K68" s="55" t="s">
        <v>119</v>
      </c>
      <c r="L68" s="55" t="s">
        <v>120</v>
      </c>
      <c r="M68" s="55" t="s">
        <v>121</v>
      </c>
      <c r="N68" s="60">
        <v>2</v>
      </c>
      <c r="O68" s="60">
        <v>2</v>
      </c>
      <c r="P68" s="60">
        <v>8</v>
      </c>
      <c r="Q68" s="59" t="str">
        <f t="shared" si="1"/>
        <v>IMPORTANTE</v>
      </c>
      <c r="R68" s="55" t="s">
        <v>122</v>
      </c>
      <c r="S68" s="55" t="s">
        <v>111</v>
      </c>
      <c r="T68" s="60" t="s">
        <v>104</v>
      </c>
      <c r="U68" s="60" t="s">
        <v>123</v>
      </c>
    </row>
    <row r="69" spans="2:21" ht="60" customHeight="1">
      <c r="B69" s="70"/>
      <c r="C69" s="56" t="s">
        <v>182</v>
      </c>
      <c r="D69" s="55" t="s">
        <v>168</v>
      </c>
      <c r="E69" s="55"/>
      <c r="F69" s="53" t="s">
        <v>104</v>
      </c>
      <c r="G69" s="53" t="s">
        <v>104</v>
      </c>
      <c r="H69" s="53"/>
      <c r="I69" s="60" t="s">
        <v>105</v>
      </c>
      <c r="J69" s="55" t="s">
        <v>172</v>
      </c>
      <c r="K69" s="55" t="s">
        <v>173</v>
      </c>
      <c r="L69" s="55" t="s">
        <v>174</v>
      </c>
      <c r="M69" s="62" t="s">
        <v>175</v>
      </c>
      <c r="N69" s="55">
        <v>4</v>
      </c>
      <c r="O69" s="55">
        <v>4</v>
      </c>
      <c r="P69" s="55">
        <v>16</v>
      </c>
      <c r="Q69" s="59" t="str">
        <f t="shared" si="1"/>
        <v>INTOLERABLE</v>
      </c>
      <c r="R69" s="55" t="s">
        <v>176</v>
      </c>
      <c r="S69" s="55" t="s">
        <v>111</v>
      </c>
      <c r="T69" s="55" t="s">
        <v>104</v>
      </c>
      <c r="U69" s="55" t="s">
        <v>123</v>
      </c>
    </row>
    <row r="70" spans="2:21" ht="60" customHeight="1">
      <c r="B70" s="70"/>
      <c r="C70" s="56" t="s">
        <v>183</v>
      </c>
      <c r="D70" s="55" t="s">
        <v>117</v>
      </c>
      <c r="E70" s="55"/>
      <c r="F70" s="53" t="s">
        <v>104</v>
      </c>
      <c r="G70" s="53" t="s">
        <v>104</v>
      </c>
      <c r="H70" s="53"/>
      <c r="I70" s="60" t="s">
        <v>105</v>
      </c>
      <c r="J70" s="55" t="s">
        <v>106</v>
      </c>
      <c r="K70" s="55" t="s">
        <v>149</v>
      </c>
      <c r="L70" s="106" t="s">
        <v>150</v>
      </c>
      <c r="M70" s="55" t="s">
        <v>151</v>
      </c>
      <c r="N70" s="107">
        <v>4</v>
      </c>
      <c r="O70" s="60">
        <v>4</v>
      </c>
      <c r="P70" s="60">
        <v>16</v>
      </c>
      <c r="Q70" s="59" t="str">
        <f t="shared" si="1"/>
        <v>INTOLERABLE</v>
      </c>
      <c r="R70" s="55" t="s">
        <v>152</v>
      </c>
      <c r="S70" s="55" t="s">
        <v>111</v>
      </c>
      <c r="T70" s="60" t="s">
        <v>104</v>
      </c>
      <c r="U70" s="60" t="s">
        <v>123</v>
      </c>
    </row>
    <row r="71" spans="2:21" ht="60" customHeight="1">
      <c r="B71" s="70"/>
      <c r="C71" s="56" t="s">
        <v>183</v>
      </c>
      <c r="D71" s="55" t="s">
        <v>117</v>
      </c>
      <c r="E71" s="55"/>
      <c r="F71" s="53" t="s">
        <v>104</v>
      </c>
      <c r="G71" s="53" t="s">
        <v>104</v>
      </c>
      <c r="H71" s="53"/>
      <c r="I71" s="60" t="s">
        <v>105</v>
      </c>
      <c r="J71" s="55" t="s">
        <v>157</v>
      </c>
      <c r="K71" s="55" t="s">
        <v>158</v>
      </c>
      <c r="L71" s="106" t="s">
        <v>159</v>
      </c>
      <c r="M71" s="108" t="s">
        <v>160</v>
      </c>
      <c r="N71" s="107">
        <v>4</v>
      </c>
      <c r="O71" s="60">
        <v>4</v>
      </c>
      <c r="P71" s="60">
        <v>16</v>
      </c>
      <c r="Q71" s="59" t="str">
        <f t="shared" si="1"/>
        <v>INTOLERABLE</v>
      </c>
      <c r="R71" s="55" t="s">
        <v>161</v>
      </c>
      <c r="S71" s="55" t="s">
        <v>111</v>
      </c>
      <c r="T71" s="60" t="s">
        <v>104</v>
      </c>
      <c r="U71" s="60" t="s">
        <v>162</v>
      </c>
    </row>
    <row r="72" spans="2:21" ht="60" customHeight="1">
      <c r="B72" s="70"/>
      <c r="C72" s="69" t="s">
        <v>184</v>
      </c>
      <c r="D72" s="67" t="s">
        <v>117</v>
      </c>
      <c r="E72" s="67"/>
      <c r="F72" s="70" t="s">
        <v>104</v>
      </c>
      <c r="G72" s="70">
        <v>1</v>
      </c>
      <c r="H72" s="70"/>
      <c r="I72" s="67" t="s">
        <v>105</v>
      </c>
      <c r="J72" s="67" t="s">
        <v>106</v>
      </c>
      <c r="K72" s="67" t="s">
        <v>185</v>
      </c>
      <c r="L72" s="67" t="s">
        <v>186</v>
      </c>
      <c r="M72" s="85" t="s">
        <v>109</v>
      </c>
      <c r="N72" s="67">
        <v>4</v>
      </c>
      <c r="O72" s="67">
        <v>2</v>
      </c>
      <c r="P72" s="67">
        <v>8</v>
      </c>
      <c r="Q72" s="68" t="str">
        <f t="shared" si="1"/>
        <v>IMPORTANTE</v>
      </c>
      <c r="R72" s="55" t="s">
        <v>187</v>
      </c>
      <c r="S72" s="55" t="s">
        <v>111</v>
      </c>
      <c r="T72" s="55" t="s">
        <v>104</v>
      </c>
      <c r="U72" s="55" t="s">
        <v>123</v>
      </c>
    </row>
    <row r="73" spans="2:21" ht="60" customHeight="1">
      <c r="B73" s="70"/>
      <c r="C73" s="69"/>
      <c r="D73" s="67"/>
      <c r="E73" s="67"/>
      <c r="F73" s="70"/>
      <c r="G73" s="70"/>
      <c r="H73" s="70"/>
      <c r="I73" s="67"/>
      <c r="J73" s="67"/>
      <c r="K73" s="67"/>
      <c r="L73" s="67"/>
      <c r="M73" s="67"/>
      <c r="N73" s="67"/>
      <c r="O73" s="67"/>
      <c r="P73" s="67"/>
      <c r="Q73" s="68"/>
      <c r="R73" s="54" t="s">
        <v>188</v>
      </c>
      <c r="S73" s="55" t="s">
        <v>111</v>
      </c>
      <c r="T73" s="55" t="s">
        <v>104</v>
      </c>
      <c r="U73" s="55" t="s">
        <v>123</v>
      </c>
    </row>
    <row r="74" spans="2:21" ht="60" customHeight="1">
      <c r="B74" s="70"/>
      <c r="C74" s="69" t="s">
        <v>184</v>
      </c>
      <c r="D74" s="67" t="s">
        <v>117</v>
      </c>
      <c r="E74" s="67"/>
      <c r="F74" s="70" t="s">
        <v>104</v>
      </c>
      <c r="G74" s="70">
        <v>1</v>
      </c>
      <c r="H74" s="70"/>
      <c r="I74" s="67" t="s">
        <v>105</v>
      </c>
      <c r="J74" s="67" t="s">
        <v>106</v>
      </c>
      <c r="K74" s="67" t="s">
        <v>185</v>
      </c>
      <c r="L74" s="67" t="s">
        <v>186</v>
      </c>
      <c r="M74" s="67" t="s">
        <v>109</v>
      </c>
      <c r="N74" s="67">
        <v>4</v>
      </c>
      <c r="O74" s="67">
        <v>2</v>
      </c>
      <c r="P74" s="67">
        <v>8</v>
      </c>
      <c r="Q74" s="68" t="str">
        <f t="shared" ref="Q74:Q76" si="5">IF(P74=1,"TRIVIAL",IF(P74=2,"TOLERABLE",IF(P74=4,"MODERADO",IF(P74=8,"IMPORTANTE",IF(P74=16,"INTOLERABLE")))))</f>
        <v>IMPORTANTE</v>
      </c>
      <c r="R74" s="55" t="s">
        <v>187</v>
      </c>
      <c r="S74" s="55" t="s">
        <v>111</v>
      </c>
      <c r="T74" s="55" t="s">
        <v>104</v>
      </c>
      <c r="U74" s="55" t="s">
        <v>123</v>
      </c>
    </row>
    <row r="75" spans="2:21" ht="60" customHeight="1">
      <c r="B75" s="70"/>
      <c r="C75" s="69"/>
      <c r="D75" s="67"/>
      <c r="E75" s="67"/>
      <c r="F75" s="70"/>
      <c r="G75" s="70"/>
      <c r="H75" s="70"/>
      <c r="I75" s="67"/>
      <c r="J75" s="67"/>
      <c r="K75" s="67"/>
      <c r="L75" s="67"/>
      <c r="M75" s="67"/>
      <c r="N75" s="67"/>
      <c r="O75" s="67"/>
      <c r="P75" s="67"/>
      <c r="Q75" s="68"/>
      <c r="R75" s="54" t="s">
        <v>188</v>
      </c>
      <c r="S75" s="55" t="s">
        <v>111</v>
      </c>
      <c r="T75" s="55" t="s">
        <v>104</v>
      </c>
      <c r="U75" s="55" t="s">
        <v>123</v>
      </c>
    </row>
    <row r="76" spans="2:21" ht="60" customHeight="1">
      <c r="B76" s="70"/>
      <c r="C76" s="69" t="s">
        <v>189</v>
      </c>
      <c r="D76" s="67" t="s">
        <v>168</v>
      </c>
      <c r="E76" s="67"/>
      <c r="F76" s="70" t="s">
        <v>104</v>
      </c>
      <c r="G76" s="70">
        <v>1</v>
      </c>
      <c r="H76" s="70"/>
      <c r="I76" s="67" t="s">
        <v>105</v>
      </c>
      <c r="J76" s="67" t="s">
        <v>106</v>
      </c>
      <c r="K76" s="67" t="s">
        <v>185</v>
      </c>
      <c r="L76" s="67" t="s">
        <v>186</v>
      </c>
      <c r="M76" s="67" t="s">
        <v>109</v>
      </c>
      <c r="N76" s="67">
        <v>4</v>
      </c>
      <c r="O76" s="67">
        <v>2</v>
      </c>
      <c r="P76" s="67">
        <v>8</v>
      </c>
      <c r="Q76" s="68" t="str">
        <f t="shared" si="5"/>
        <v>IMPORTANTE</v>
      </c>
      <c r="R76" s="55" t="s">
        <v>190</v>
      </c>
      <c r="S76" s="55" t="s">
        <v>111</v>
      </c>
      <c r="T76" s="55" t="s">
        <v>104</v>
      </c>
      <c r="U76" s="55" t="s">
        <v>123</v>
      </c>
    </row>
    <row r="77" spans="2:21" ht="60" customHeight="1">
      <c r="B77" s="70"/>
      <c r="C77" s="69"/>
      <c r="D77" s="67"/>
      <c r="E77" s="67"/>
      <c r="F77" s="70"/>
      <c r="G77" s="70"/>
      <c r="H77" s="70"/>
      <c r="I77" s="67"/>
      <c r="J77" s="67"/>
      <c r="K77" s="67"/>
      <c r="L77" s="67"/>
      <c r="M77" s="67"/>
      <c r="N77" s="67"/>
      <c r="O77" s="67"/>
      <c r="P77" s="67"/>
      <c r="Q77" s="68"/>
      <c r="R77" s="55" t="s">
        <v>191</v>
      </c>
      <c r="S77" s="55" t="s">
        <v>111</v>
      </c>
      <c r="T77" s="55" t="s">
        <v>104</v>
      </c>
      <c r="U77" s="55" t="s">
        <v>123</v>
      </c>
    </row>
    <row r="78" spans="2:21" ht="60" customHeight="1">
      <c r="B78" s="70"/>
      <c r="C78" s="56" t="s">
        <v>189</v>
      </c>
      <c r="D78" s="55" t="s">
        <v>168</v>
      </c>
      <c r="E78" s="55"/>
      <c r="F78" s="53" t="s">
        <v>104</v>
      </c>
      <c r="G78" s="53" t="s">
        <v>104</v>
      </c>
      <c r="H78" s="53"/>
      <c r="I78" s="60" t="s">
        <v>105</v>
      </c>
      <c r="J78" s="55" t="s">
        <v>106</v>
      </c>
      <c r="K78" s="55" t="s">
        <v>192</v>
      </c>
      <c r="L78" s="55" t="s">
        <v>193</v>
      </c>
      <c r="M78" s="55" t="s">
        <v>194</v>
      </c>
      <c r="N78" s="60">
        <v>4</v>
      </c>
      <c r="O78" s="60">
        <v>4</v>
      </c>
      <c r="P78" s="60">
        <v>16</v>
      </c>
      <c r="Q78" s="59" t="str">
        <f t="shared" si="1"/>
        <v>INTOLERABLE</v>
      </c>
      <c r="R78" s="55" t="s">
        <v>195</v>
      </c>
      <c r="S78" s="55" t="s">
        <v>111</v>
      </c>
      <c r="T78" s="60" t="s">
        <v>104</v>
      </c>
      <c r="U78" s="60" t="s">
        <v>123</v>
      </c>
    </row>
    <row r="79" spans="2:21" ht="60" customHeight="1">
      <c r="B79" s="70" t="s">
        <v>196</v>
      </c>
      <c r="C79" s="56" t="s">
        <v>197</v>
      </c>
      <c r="D79" s="55" t="s">
        <v>198</v>
      </c>
      <c r="E79" s="55"/>
      <c r="F79" s="53" t="s">
        <v>104</v>
      </c>
      <c r="G79" s="53" t="s">
        <v>104</v>
      </c>
      <c r="H79" s="53"/>
      <c r="I79" s="55" t="s">
        <v>105</v>
      </c>
      <c r="J79" s="55" t="s">
        <v>106</v>
      </c>
      <c r="K79" s="55" t="s">
        <v>107</v>
      </c>
      <c r="L79" s="55" t="s">
        <v>108</v>
      </c>
      <c r="M79" s="55" t="s">
        <v>109</v>
      </c>
      <c r="N79" s="55">
        <v>1</v>
      </c>
      <c r="O79" s="55">
        <v>2</v>
      </c>
      <c r="P79" s="55">
        <v>2</v>
      </c>
      <c r="Q79" s="59" t="str">
        <f t="shared" si="1"/>
        <v>TOLERABLE</v>
      </c>
      <c r="R79" s="55" t="s">
        <v>113</v>
      </c>
      <c r="S79" s="55" t="s">
        <v>111</v>
      </c>
      <c r="T79" s="55" t="s">
        <v>104</v>
      </c>
      <c r="U79" s="55" t="s">
        <v>112</v>
      </c>
    </row>
    <row r="80" spans="2:21" ht="60" customHeight="1">
      <c r="B80" s="70"/>
      <c r="C80" s="56" t="s">
        <v>199</v>
      </c>
      <c r="D80" s="55" t="s">
        <v>198</v>
      </c>
      <c r="E80" s="55"/>
      <c r="F80" s="53" t="s">
        <v>104</v>
      </c>
      <c r="G80" s="53" t="s">
        <v>104</v>
      </c>
      <c r="H80" s="53"/>
      <c r="I80" s="55" t="s">
        <v>105</v>
      </c>
      <c r="J80" s="55" t="s">
        <v>106</v>
      </c>
      <c r="K80" s="55" t="s">
        <v>107</v>
      </c>
      <c r="L80" s="55" t="s">
        <v>108</v>
      </c>
      <c r="M80" s="55" t="s">
        <v>109</v>
      </c>
      <c r="N80" s="55">
        <v>1</v>
      </c>
      <c r="O80" s="55">
        <v>2</v>
      </c>
      <c r="P80" s="55">
        <v>2</v>
      </c>
      <c r="Q80" s="59" t="str">
        <f t="shared" ref="Q80:Q81" si="6">IF(P80=1,"TRIVIAL",IF(P80=2,"TOLERABLE",IF(P80=4,"MODERADO",IF(P80=8,"IMPORTANTE",IF(P80=16,"INTOLERABLE")))))</f>
        <v>TOLERABLE</v>
      </c>
      <c r="R80" s="55" t="s">
        <v>113</v>
      </c>
      <c r="S80" s="55" t="s">
        <v>111</v>
      </c>
      <c r="T80" s="55" t="s">
        <v>104</v>
      </c>
      <c r="U80" s="55" t="s">
        <v>112</v>
      </c>
    </row>
    <row r="81" spans="2:21" ht="60" customHeight="1">
      <c r="B81" s="70"/>
      <c r="C81" s="56" t="s">
        <v>200</v>
      </c>
      <c r="D81" s="55" t="s">
        <v>198</v>
      </c>
      <c r="E81" s="55"/>
      <c r="F81" s="53" t="s">
        <v>104</v>
      </c>
      <c r="G81" s="53" t="s">
        <v>104</v>
      </c>
      <c r="H81" s="53"/>
      <c r="I81" s="55" t="s">
        <v>105</v>
      </c>
      <c r="J81" s="55" t="s">
        <v>106</v>
      </c>
      <c r="K81" s="55" t="s">
        <v>107</v>
      </c>
      <c r="L81" s="55" t="s">
        <v>108</v>
      </c>
      <c r="M81" s="55" t="s">
        <v>109</v>
      </c>
      <c r="N81" s="55">
        <v>1</v>
      </c>
      <c r="O81" s="55">
        <v>2</v>
      </c>
      <c r="P81" s="55">
        <v>2</v>
      </c>
      <c r="Q81" s="59" t="str">
        <f t="shared" si="6"/>
        <v>TOLERABLE</v>
      </c>
      <c r="R81" s="55" t="s">
        <v>113</v>
      </c>
      <c r="S81" s="55" t="s">
        <v>111</v>
      </c>
      <c r="T81" s="55" t="s">
        <v>104</v>
      </c>
      <c r="U81" s="55" t="s">
        <v>112</v>
      </c>
    </row>
    <row r="82" spans="2:21" ht="60" customHeight="1">
      <c r="B82" s="70"/>
      <c r="C82" s="56" t="s">
        <v>201</v>
      </c>
      <c r="D82" s="55" t="s">
        <v>198</v>
      </c>
      <c r="E82" s="55"/>
      <c r="F82" s="53" t="s">
        <v>104</v>
      </c>
      <c r="G82" s="53" t="s">
        <v>104</v>
      </c>
      <c r="H82" s="53"/>
      <c r="I82" s="60" t="s">
        <v>105</v>
      </c>
      <c r="J82" s="55" t="s">
        <v>118</v>
      </c>
      <c r="K82" s="55" t="s">
        <v>119</v>
      </c>
      <c r="L82" s="55" t="s">
        <v>120</v>
      </c>
      <c r="M82" s="55" t="s">
        <v>202</v>
      </c>
      <c r="N82" s="60">
        <v>2</v>
      </c>
      <c r="O82" s="60">
        <v>2</v>
      </c>
      <c r="P82" s="60">
        <v>8</v>
      </c>
      <c r="Q82" s="59" t="str">
        <f t="shared" si="1"/>
        <v>IMPORTANTE</v>
      </c>
      <c r="R82" s="55" t="s">
        <v>122</v>
      </c>
      <c r="S82" s="55" t="s">
        <v>111</v>
      </c>
      <c r="T82" s="60" t="s">
        <v>104</v>
      </c>
      <c r="U82" s="60" t="s">
        <v>123</v>
      </c>
    </row>
    <row r="83" spans="2:21" ht="60" customHeight="1">
      <c r="B83" s="70"/>
      <c r="C83" s="56" t="s">
        <v>201</v>
      </c>
      <c r="D83" s="55" t="s">
        <v>198</v>
      </c>
      <c r="E83" s="55"/>
      <c r="F83" s="53" t="s">
        <v>104</v>
      </c>
      <c r="G83" s="53" t="s">
        <v>104</v>
      </c>
      <c r="H83" s="53"/>
      <c r="I83" s="55" t="s">
        <v>105</v>
      </c>
      <c r="J83" s="55" t="s">
        <v>106</v>
      </c>
      <c r="K83" s="55" t="s">
        <v>203</v>
      </c>
      <c r="L83" s="55" t="s">
        <v>154</v>
      </c>
      <c r="M83" s="55" t="s">
        <v>121</v>
      </c>
      <c r="N83" s="55">
        <v>2</v>
      </c>
      <c r="O83" s="55">
        <v>4</v>
      </c>
      <c r="P83" s="55">
        <v>8</v>
      </c>
      <c r="Q83" s="59" t="str">
        <f t="shared" si="1"/>
        <v>IMPORTANTE</v>
      </c>
      <c r="R83" s="55" t="s">
        <v>204</v>
      </c>
      <c r="S83" s="55" t="s">
        <v>111</v>
      </c>
      <c r="T83" s="55" t="s">
        <v>104</v>
      </c>
      <c r="U83" s="55" t="s">
        <v>205</v>
      </c>
    </row>
    <row r="84" spans="2:21" ht="60" customHeight="1">
      <c r="B84" s="70"/>
      <c r="C84" s="56" t="s">
        <v>206</v>
      </c>
      <c r="D84" s="55" t="s">
        <v>198</v>
      </c>
      <c r="E84" s="55"/>
      <c r="F84" s="53" t="s">
        <v>104</v>
      </c>
      <c r="G84" s="53" t="s">
        <v>104</v>
      </c>
      <c r="H84" s="53"/>
      <c r="I84" s="55" t="s">
        <v>105</v>
      </c>
      <c r="J84" s="55" t="s">
        <v>106</v>
      </c>
      <c r="K84" s="55" t="s">
        <v>207</v>
      </c>
      <c r="L84" s="55" t="s">
        <v>208</v>
      </c>
      <c r="M84" s="55" t="s">
        <v>209</v>
      </c>
      <c r="N84" s="55">
        <v>4</v>
      </c>
      <c r="O84" s="55">
        <v>4</v>
      </c>
      <c r="P84" s="55">
        <v>16</v>
      </c>
      <c r="Q84" s="59" t="str">
        <f t="shared" si="1"/>
        <v>INTOLERABLE</v>
      </c>
      <c r="R84" s="55" t="s">
        <v>210</v>
      </c>
      <c r="S84" s="55" t="s">
        <v>111</v>
      </c>
      <c r="T84" s="55" t="s">
        <v>104</v>
      </c>
      <c r="U84" s="55" t="s">
        <v>205</v>
      </c>
    </row>
    <row r="85" spans="2:21" ht="60" customHeight="1">
      <c r="B85" s="70"/>
      <c r="C85" s="56" t="s">
        <v>206</v>
      </c>
      <c r="D85" s="55" t="s">
        <v>198</v>
      </c>
      <c r="E85" s="55"/>
      <c r="F85" s="53" t="s">
        <v>104</v>
      </c>
      <c r="G85" s="53" t="s">
        <v>104</v>
      </c>
      <c r="H85" s="53"/>
      <c r="I85" s="55" t="s">
        <v>105</v>
      </c>
      <c r="J85" s="55" t="s">
        <v>157</v>
      </c>
      <c r="K85" s="55" t="s">
        <v>211</v>
      </c>
      <c r="L85" s="55" t="s">
        <v>208</v>
      </c>
      <c r="M85" s="55" t="s">
        <v>212</v>
      </c>
      <c r="N85" s="55">
        <v>4</v>
      </c>
      <c r="O85" s="55">
        <v>4</v>
      </c>
      <c r="P85" s="55">
        <v>16</v>
      </c>
      <c r="Q85" s="59" t="str">
        <f t="shared" si="1"/>
        <v>INTOLERABLE</v>
      </c>
      <c r="R85" s="55" t="s">
        <v>210</v>
      </c>
      <c r="S85" s="55" t="s">
        <v>111</v>
      </c>
      <c r="T85" s="55" t="s">
        <v>104</v>
      </c>
      <c r="U85" s="55" t="s">
        <v>205</v>
      </c>
    </row>
    <row r="86" spans="2:21" ht="60" customHeight="1">
      <c r="B86" s="70"/>
      <c r="C86" s="56" t="s">
        <v>213</v>
      </c>
      <c r="D86" s="55" t="s">
        <v>198</v>
      </c>
      <c r="E86" s="55"/>
      <c r="F86" s="53" t="s">
        <v>104</v>
      </c>
      <c r="G86" s="53" t="s">
        <v>104</v>
      </c>
      <c r="H86" s="53"/>
      <c r="I86" s="55" t="s">
        <v>105</v>
      </c>
      <c r="J86" s="55" t="s">
        <v>106</v>
      </c>
      <c r="K86" s="55" t="s">
        <v>107</v>
      </c>
      <c r="L86" s="55" t="s">
        <v>108</v>
      </c>
      <c r="M86" s="55" t="s">
        <v>109</v>
      </c>
      <c r="N86" s="55">
        <v>1</v>
      </c>
      <c r="O86" s="55">
        <v>2</v>
      </c>
      <c r="P86" s="55">
        <v>2</v>
      </c>
      <c r="Q86" s="59" t="str">
        <f t="shared" si="1"/>
        <v>TOLERABLE</v>
      </c>
      <c r="R86" s="55" t="s">
        <v>113</v>
      </c>
      <c r="S86" s="55" t="s">
        <v>111</v>
      </c>
      <c r="T86" s="55" t="s">
        <v>104</v>
      </c>
      <c r="U86" s="55" t="s">
        <v>112</v>
      </c>
    </row>
    <row r="87" spans="2:21" ht="60" customHeight="1">
      <c r="B87" s="70"/>
      <c r="C87" s="56" t="s">
        <v>214</v>
      </c>
      <c r="D87" s="55" t="s">
        <v>198</v>
      </c>
      <c r="E87" s="55"/>
      <c r="F87" s="53" t="s">
        <v>104</v>
      </c>
      <c r="G87" s="53" t="s">
        <v>104</v>
      </c>
      <c r="H87" s="53"/>
      <c r="I87" s="55" t="s">
        <v>179</v>
      </c>
      <c r="J87" s="55" t="s">
        <v>106</v>
      </c>
      <c r="K87" s="55" t="s">
        <v>107</v>
      </c>
      <c r="L87" s="55" t="s">
        <v>108</v>
      </c>
      <c r="M87" s="55" t="s">
        <v>109</v>
      </c>
      <c r="N87" s="55">
        <v>1</v>
      </c>
      <c r="O87" s="55">
        <v>2</v>
      </c>
      <c r="P87" s="55">
        <v>2</v>
      </c>
      <c r="Q87" s="59" t="str">
        <f t="shared" ref="Q87:Q89" si="7">IF(P87=1,"TRIVIAL",IF(P87=2,"TOLERABLE",IF(P87=4,"MODERADO",IF(P87=8,"IMPORTANTE",IF(P87=16,"INTOLERABLE")))))</f>
        <v>TOLERABLE</v>
      </c>
      <c r="R87" s="55" t="s">
        <v>113</v>
      </c>
      <c r="S87" s="55" t="s">
        <v>111</v>
      </c>
      <c r="T87" s="55" t="s">
        <v>104</v>
      </c>
      <c r="U87" s="55" t="s">
        <v>112</v>
      </c>
    </row>
    <row r="88" spans="2:21" ht="60" customHeight="1">
      <c r="B88" s="67" t="s">
        <v>215</v>
      </c>
      <c r="C88" s="56" t="s">
        <v>216</v>
      </c>
      <c r="D88" s="53" t="s">
        <v>217</v>
      </c>
      <c r="E88" s="53"/>
      <c r="F88" s="53" t="s">
        <v>104</v>
      </c>
      <c r="G88" s="53" t="s">
        <v>104</v>
      </c>
      <c r="H88" s="53"/>
      <c r="I88" s="55" t="s">
        <v>105</v>
      </c>
      <c r="J88" s="55" t="s">
        <v>106</v>
      </c>
      <c r="K88" s="55" t="s">
        <v>107</v>
      </c>
      <c r="L88" s="55" t="s">
        <v>108</v>
      </c>
      <c r="M88" s="55" t="s">
        <v>109</v>
      </c>
      <c r="N88" s="55">
        <v>1</v>
      </c>
      <c r="O88" s="55">
        <v>2</v>
      </c>
      <c r="P88" s="55">
        <v>2</v>
      </c>
      <c r="Q88" s="59" t="str">
        <f t="shared" si="7"/>
        <v>TOLERABLE</v>
      </c>
      <c r="R88" s="55" t="s">
        <v>113</v>
      </c>
      <c r="S88" s="55" t="s">
        <v>111</v>
      </c>
      <c r="T88" s="55" t="s">
        <v>104</v>
      </c>
      <c r="U88" s="55" t="s">
        <v>112</v>
      </c>
    </row>
    <row r="89" spans="2:21" ht="60" customHeight="1">
      <c r="B89" s="67"/>
      <c r="C89" s="56" t="s">
        <v>218</v>
      </c>
      <c r="D89" s="53" t="s">
        <v>217</v>
      </c>
      <c r="E89" s="53"/>
      <c r="F89" s="53" t="s">
        <v>104</v>
      </c>
      <c r="G89" s="53" t="s">
        <v>104</v>
      </c>
      <c r="H89" s="53"/>
      <c r="I89" s="55" t="s">
        <v>105</v>
      </c>
      <c r="J89" s="55" t="s">
        <v>106</v>
      </c>
      <c r="K89" s="55" t="s">
        <v>107</v>
      </c>
      <c r="L89" s="55" t="s">
        <v>108</v>
      </c>
      <c r="M89" s="55" t="s">
        <v>109</v>
      </c>
      <c r="N89" s="55">
        <v>1</v>
      </c>
      <c r="O89" s="55">
        <v>2</v>
      </c>
      <c r="P89" s="55">
        <v>2</v>
      </c>
      <c r="Q89" s="59" t="str">
        <f t="shared" si="7"/>
        <v>TOLERABLE</v>
      </c>
      <c r="R89" s="55" t="s">
        <v>113</v>
      </c>
      <c r="S89" s="55" t="s">
        <v>111</v>
      </c>
      <c r="T89" s="55" t="s">
        <v>104</v>
      </c>
      <c r="U89" s="55" t="s">
        <v>112</v>
      </c>
    </row>
    <row r="90" spans="2:21" ht="60" customHeight="1">
      <c r="B90" s="67"/>
      <c r="C90" s="70" t="s">
        <v>219</v>
      </c>
      <c r="D90" s="70" t="s">
        <v>220</v>
      </c>
      <c r="E90" s="70"/>
      <c r="F90" s="70" t="s">
        <v>104</v>
      </c>
      <c r="G90" s="70">
        <v>1</v>
      </c>
      <c r="H90" s="70"/>
      <c r="I90" s="67" t="s">
        <v>105</v>
      </c>
      <c r="J90" s="67" t="s">
        <v>106</v>
      </c>
      <c r="K90" s="67" t="s">
        <v>185</v>
      </c>
      <c r="L90" s="67" t="s">
        <v>186</v>
      </c>
      <c r="M90" s="67" t="s">
        <v>109</v>
      </c>
      <c r="N90" s="67">
        <v>4</v>
      </c>
      <c r="O90" s="67">
        <v>2</v>
      </c>
      <c r="P90" s="67">
        <v>8</v>
      </c>
      <c r="Q90" s="68" t="str">
        <f t="shared" ref="Q90:Q98" si="8">IF(P90=1,"TRIVIAL",IF(P90=2,"TOLERABLE",IF(P90=4,"MODERADO",IF(P90=8,"IMPORTANTE",IF(P90=16,"INTOLERABLE")))))</f>
        <v>IMPORTANTE</v>
      </c>
      <c r="R90" s="55" t="s">
        <v>187</v>
      </c>
      <c r="S90" s="55" t="s">
        <v>111</v>
      </c>
      <c r="T90" s="55" t="s">
        <v>104</v>
      </c>
      <c r="U90" s="55" t="s">
        <v>123</v>
      </c>
    </row>
    <row r="91" spans="2:21" ht="60" customHeight="1">
      <c r="B91" s="67"/>
      <c r="C91" s="70"/>
      <c r="D91" s="70"/>
      <c r="E91" s="70"/>
      <c r="F91" s="70"/>
      <c r="G91" s="70"/>
      <c r="H91" s="70"/>
      <c r="I91" s="67"/>
      <c r="J91" s="67"/>
      <c r="K91" s="67"/>
      <c r="L91" s="67"/>
      <c r="M91" s="67"/>
      <c r="N91" s="67"/>
      <c r="O91" s="67"/>
      <c r="P91" s="67"/>
      <c r="Q91" s="68"/>
      <c r="R91" s="55" t="s">
        <v>188</v>
      </c>
      <c r="S91" s="55" t="s">
        <v>111</v>
      </c>
      <c r="T91" s="55" t="s">
        <v>104</v>
      </c>
      <c r="U91" s="55" t="s">
        <v>123</v>
      </c>
    </row>
    <row r="92" spans="2:21" ht="60" customHeight="1">
      <c r="B92" s="67"/>
      <c r="C92" s="56" t="s">
        <v>221</v>
      </c>
      <c r="D92" s="53" t="s">
        <v>222</v>
      </c>
      <c r="E92" s="53"/>
      <c r="F92" s="53" t="s">
        <v>104</v>
      </c>
      <c r="G92" s="53" t="s">
        <v>104</v>
      </c>
      <c r="H92" s="53"/>
      <c r="I92" s="55" t="s">
        <v>105</v>
      </c>
      <c r="J92" s="55" t="s">
        <v>106</v>
      </c>
      <c r="K92" s="55" t="s">
        <v>107</v>
      </c>
      <c r="L92" s="55" t="s">
        <v>108</v>
      </c>
      <c r="M92" s="55" t="s">
        <v>109</v>
      </c>
      <c r="N92" s="55">
        <v>1</v>
      </c>
      <c r="O92" s="55">
        <v>2</v>
      </c>
      <c r="P92" s="55">
        <v>2</v>
      </c>
      <c r="Q92" s="59" t="str">
        <f t="shared" si="8"/>
        <v>TOLERABLE</v>
      </c>
      <c r="R92" s="55" t="s">
        <v>113</v>
      </c>
      <c r="S92" s="55" t="s">
        <v>111</v>
      </c>
      <c r="T92" s="55" t="s">
        <v>104</v>
      </c>
      <c r="U92" s="55" t="s">
        <v>112</v>
      </c>
    </row>
    <row r="93" spans="2:21" ht="60" customHeight="1">
      <c r="B93" s="67"/>
      <c r="C93" s="56" t="s">
        <v>223</v>
      </c>
      <c r="D93" s="53" t="s">
        <v>217</v>
      </c>
      <c r="E93" s="53"/>
      <c r="F93" s="53" t="s">
        <v>104</v>
      </c>
      <c r="G93" s="53" t="s">
        <v>104</v>
      </c>
      <c r="H93" s="53"/>
      <c r="I93" s="55" t="s">
        <v>105</v>
      </c>
      <c r="J93" s="55" t="s">
        <v>106</v>
      </c>
      <c r="K93" s="55" t="s">
        <v>107</v>
      </c>
      <c r="L93" s="55" t="s">
        <v>108</v>
      </c>
      <c r="M93" s="55" t="s">
        <v>109</v>
      </c>
      <c r="N93" s="55">
        <v>1</v>
      </c>
      <c r="O93" s="55">
        <v>2</v>
      </c>
      <c r="P93" s="55">
        <v>2</v>
      </c>
      <c r="Q93" s="59" t="str">
        <f t="shared" si="8"/>
        <v>TOLERABLE</v>
      </c>
      <c r="R93" s="55" t="s">
        <v>113</v>
      </c>
      <c r="S93" s="55" t="s">
        <v>111</v>
      </c>
      <c r="T93" s="55" t="s">
        <v>104</v>
      </c>
      <c r="U93" s="55" t="s">
        <v>112</v>
      </c>
    </row>
    <row r="94" spans="2:21" ht="60" customHeight="1">
      <c r="B94" s="67"/>
      <c r="C94" s="56" t="s">
        <v>224</v>
      </c>
      <c r="D94" s="53" t="s">
        <v>217</v>
      </c>
      <c r="E94" s="53"/>
      <c r="F94" s="53" t="s">
        <v>104</v>
      </c>
      <c r="G94" s="53" t="s">
        <v>104</v>
      </c>
      <c r="H94" s="53"/>
      <c r="I94" s="55" t="s">
        <v>105</v>
      </c>
      <c r="J94" s="55" t="s">
        <v>106</v>
      </c>
      <c r="K94" s="55" t="s">
        <v>107</v>
      </c>
      <c r="L94" s="55" t="s">
        <v>225</v>
      </c>
      <c r="M94" s="55" t="s">
        <v>109</v>
      </c>
      <c r="N94" s="55">
        <v>4</v>
      </c>
      <c r="O94" s="55">
        <v>2</v>
      </c>
      <c r="P94" s="55">
        <v>8</v>
      </c>
      <c r="Q94" s="59" t="str">
        <f t="shared" si="8"/>
        <v>IMPORTANTE</v>
      </c>
      <c r="R94" s="55" t="s">
        <v>113</v>
      </c>
      <c r="S94" s="55" t="s">
        <v>111</v>
      </c>
      <c r="T94" s="55" t="s">
        <v>104</v>
      </c>
      <c r="U94" s="55" t="s">
        <v>112</v>
      </c>
    </row>
    <row r="95" spans="2:21" ht="60" customHeight="1">
      <c r="B95" s="67"/>
      <c r="C95" s="92" t="s">
        <v>226</v>
      </c>
      <c r="D95" s="92" t="s">
        <v>220</v>
      </c>
      <c r="E95" s="92"/>
      <c r="F95" s="92" t="s">
        <v>104</v>
      </c>
      <c r="G95" s="92">
        <v>1</v>
      </c>
      <c r="H95" s="92"/>
      <c r="I95" s="84" t="s">
        <v>105</v>
      </c>
      <c r="J95" s="84" t="s">
        <v>106</v>
      </c>
      <c r="K95" s="84" t="s">
        <v>185</v>
      </c>
      <c r="L95" s="84" t="s">
        <v>186</v>
      </c>
      <c r="M95" s="84" t="s">
        <v>109</v>
      </c>
      <c r="N95" s="84">
        <v>4</v>
      </c>
      <c r="O95" s="84">
        <v>2</v>
      </c>
      <c r="P95" s="84">
        <v>8</v>
      </c>
      <c r="Q95" s="86" t="str">
        <f t="shared" si="8"/>
        <v>IMPORTANTE</v>
      </c>
      <c r="R95" s="55" t="s">
        <v>187</v>
      </c>
      <c r="S95" s="55" t="s">
        <v>111</v>
      </c>
      <c r="T95" s="55" t="s">
        <v>104</v>
      </c>
      <c r="U95" s="55" t="s">
        <v>123</v>
      </c>
    </row>
    <row r="96" spans="2:21" ht="60" customHeight="1">
      <c r="B96" s="67"/>
      <c r="C96" s="93"/>
      <c r="D96" s="93"/>
      <c r="E96" s="93"/>
      <c r="F96" s="93"/>
      <c r="G96" s="93"/>
      <c r="H96" s="93"/>
      <c r="I96" s="85"/>
      <c r="J96" s="85"/>
      <c r="K96" s="85"/>
      <c r="L96" s="85"/>
      <c r="M96" s="85"/>
      <c r="N96" s="85"/>
      <c r="O96" s="85"/>
      <c r="P96" s="85"/>
      <c r="Q96" s="87"/>
      <c r="R96" s="55" t="s">
        <v>227</v>
      </c>
      <c r="S96" s="55" t="s">
        <v>111</v>
      </c>
      <c r="T96" s="55"/>
      <c r="U96" s="55" t="s">
        <v>112</v>
      </c>
    </row>
    <row r="97" spans="2:21" ht="60" customHeight="1">
      <c r="B97" s="67"/>
      <c r="C97" s="56" t="s">
        <v>228</v>
      </c>
      <c r="D97" s="53" t="s">
        <v>222</v>
      </c>
      <c r="E97" s="53"/>
      <c r="F97" s="53" t="s">
        <v>104</v>
      </c>
      <c r="G97" s="53" t="s">
        <v>104</v>
      </c>
      <c r="H97" s="53"/>
      <c r="I97" s="55" t="s">
        <v>105</v>
      </c>
      <c r="J97" s="55" t="s">
        <v>106</v>
      </c>
      <c r="K97" s="55" t="s">
        <v>107</v>
      </c>
      <c r="L97" s="55" t="s">
        <v>108</v>
      </c>
      <c r="M97" s="55" t="s">
        <v>109</v>
      </c>
      <c r="N97" s="55">
        <v>1</v>
      </c>
      <c r="O97" s="55">
        <v>2</v>
      </c>
      <c r="P97" s="55">
        <v>2</v>
      </c>
      <c r="Q97" s="59" t="str">
        <f t="shared" si="8"/>
        <v>TOLERABLE</v>
      </c>
      <c r="R97" s="55" t="s">
        <v>113</v>
      </c>
      <c r="S97" s="55" t="s">
        <v>111</v>
      </c>
      <c r="T97" s="55" t="s">
        <v>104</v>
      </c>
      <c r="U97" s="55" t="s">
        <v>112</v>
      </c>
    </row>
    <row r="98" spans="2:21" ht="60" customHeight="1">
      <c r="B98" s="70" t="s">
        <v>229</v>
      </c>
      <c r="C98" s="88" t="s">
        <v>230</v>
      </c>
      <c r="D98" s="84" t="s">
        <v>103</v>
      </c>
      <c r="E98" s="84"/>
      <c r="F98" s="84" t="s">
        <v>104</v>
      </c>
      <c r="G98" s="84" t="s">
        <v>104</v>
      </c>
      <c r="H98" s="84"/>
      <c r="I98" s="84" t="s">
        <v>105</v>
      </c>
      <c r="J98" s="67" t="s">
        <v>106</v>
      </c>
      <c r="K98" s="67" t="s">
        <v>107</v>
      </c>
      <c r="L98" s="67" t="s">
        <v>108</v>
      </c>
      <c r="M98" s="67" t="s">
        <v>109</v>
      </c>
      <c r="N98" s="67">
        <v>1</v>
      </c>
      <c r="O98" s="67">
        <v>2</v>
      </c>
      <c r="P98" s="67">
        <v>2</v>
      </c>
      <c r="Q98" s="68" t="str">
        <f t="shared" si="8"/>
        <v>TOLERABLE</v>
      </c>
      <c r="R98" s="55" t="s">
        <v>110</v>
      </c>
      <c r="S98" s="55" t="s">
        <v>111</v>
      </c>
      <c r="T98" s="55" t="s">
        <v>104</v>
      </c>
      <c r="U98" s="55" t="s">
        <v>112</v>
      </c>
    </row>
    <row r="99" spans="2:21" ht="60" customHeight="1">
      <c r="B99" s="70"/>
      <c r="C99" s="89"/>
      <c r="D99" s="91"/>
      <c r="E99" s="91"/>
      <c r="F99" s="91"/>
      <c r="G99" s="91"/>
      <c r="H99" s="91"/>
      <c r="I99" s="91"/>
      <c r="J99" s="67"/>
      <c r="K99" s="67"/>
      <c r="L99" s="67"/>
      <c r="M99" s="67"/>
      <c r="N99" s="67"/>
      <c r="O99" s="67"/>
      <c r="P99" s="67"/>
      <c r="Q99" s="68"/>
      <c r="R99" s="55" t="s">
        <v>231</v>
      </c>
      <c r="S99" s="55" t="s">
        <v>111</v>
      </c>
      <c r="T99" s="55"/>
      <c r="U99" s="55" t="s">
        <v>112</v>
      </c>
    </row>
    <row r="100" spans="2:21" ht="60" customHeight="1">
      <c r="B100" s="70"/>
      <c r="C100" s="90"/>
      <c r="D100" s="85"/>
      <c r="E100" s="85"/>
      <c r="F100" s="85"/>
      <c r="G100" s="85"/>
      <c r="H100" s="85"/>
      <c r="I100" s="85"/>
      <c r="J100" s="67"/>
      <c r="K100" s="67"/>
      <c r="L100" s="67"/>
      <c r="M100" s="67"/>
      <c r="N100" s="67"/>
      <c r="O100" s="67"/>
      <c r="P100" s="67"/>
      <c r="Q100" s="68"/>
      <c r="R100" s="55" t="s">
        <v>232</v>
      </c>
      <c r="S100" s="55" t="s">
        <v>111</v>
      </c>
      <c r="T100" s="55"/>
      <c r="U100" s="55" t="s">
        <v>112</v>
      </c>
    </row>
    <row r="101" spans="2:21" ht="60" customHeight="1">
      <c r="B101" s="70"/>
      <c r="C101" s="56" t="s">
        <v>233</v>
      </c>
      <c r="D101" s="55" t="s">
        <v>103</v>
      </c>
      <c r="E101" s="55"/>
      <c r="F101" s="55" t="s">
        <v>104</v>
      </c>
      <c r="G101" s="55" t="s">
        <v>104</v>
      </c>
      <c r="H101" s="55"/>
      <c r="I101" s="55" t="s">
        <v>105</v>
      </c>
      <c r="J101" s="55" t="s">
        <v>106</v>
      </c>
      <c r="K101" s="55" t="s">
        <v>107</v>
      </c>
      <c r="L101" s="55" t="s">
        <v>108</v>
      </c>
      <c r="M101" s="55" t="s">
        <v>109</v>
      </c>
      <c r="N101" s="55">
        <v>1</v>
      </c>
      <c r="O101" s="55">
        <v>2</v>
      </c>
      <c r="P101" s="55">
        <v>2</v>
      </c>
      <c r="Q101" s="59" t="str">
        <f t="shared" ref="Q101:Q107" si="9">IF(P101=1,"TRIVIAL",IF(P101=2,"TOLERABLE",IF(P101=4,"MODERADO",IF(P101=8,"IMPORTANTE",IF(P101=16,"INTOLERABLE")))))</f>
        <v>TOLERABLE</v>
      </c>
      <c r="R101" s="55" t="s">
        <v>113</v>
      </c>
      <c r="S101" s="55" t="s">
        <v>111</v>
      </c>
      <c r="T101" s="55" t="s">
        <v>104</v>
      </c>
      <c r="U101" s="55" t="s">
        <v>112</v>
      </c>
    </row>
    <row r="102" spans="2:21" ht="60" customHeight="1">
      <c r="B102" s="70"/>
      <c r="C102" s="56" t="s">
        <v>234</v>
      </c>
      <c r="D102" s="55" t="s">
        <v>103</v>
      </c>
      <c r="E102" s="55"/>
      <c r="F102" s="55" t="s">
        <v>104</v>
      </c>
      <c r="G102" s="55" t="s">
        <v>104</v>
      </c>
      <c r="H102" s="55"/>
      <c r="I102" s="55" t="s">
        <v>105</v>
      </c>
      <c r="J102" s="55" t="s">
        <v>106</v>
      </c>
      <c r="K102" s="55" t="s">
        <v>107</v>
      </c>
      <c r="L102" s="55" t="s">
        <v>108</v>
      </c>
      <c r="M102" s="55" t="s">
        <v>109</v>
      </c>
      <c r="N102" s="55">
        <v>1</v>
      </c>
      <c r="O102" s="55">
        <v>2</v>
      </c>
      <c r="P102" s="55">
        <v>2</v>
      </c>
      <c r="Q102" s="59" t="str">
        <f t="shared" si="9"/>
        <v>TOLERABLE</v>
      </c>
      <c r="R102" s="55" t="s">
        <v>113</v>
      </c>
      <c r="S102" s="55" t="s">
        <v>111</v>
      </c>
      <c r="T102" s="55" t="s">
        <v>104</v>
      </c>
      <c r="U102" s="55" t="s">
        <v>112</v>
      </c>
    </row>
    <row r="103" spans="2:21" ht="60" customHeight="1">
      <c r="B103" s="70"/>
      <c r="C103" s="56" t="s">
        <v>235</v>
      </c>
      <c r="D103" s="55" t="s">
        <v>103</v>
      </c>
      <c r="E103" s="55"/>
      <c r="F103" s="55" t="s">
        <v>104</v>
      </c>
      <c r="G103" s="55" t="s">
        <v>104</v>
      </c>
      <c r="H103" s="55"/>
      <c r="I103" s="55" t="s">
        <v>105</v>
      </c>
      <c r="J103" s="55" t="s">
        <v>106</v>
      </c>
      <c r="K103" s="55" t="s">
        <v>107</v>
      </c>
      <c r="L103" s="55" t="s">
        <v>108</v>
      </c>
      <c r="M103" s="55" t="s">
        <v>109</v>
      </c>
      <c r="N103" s="55">
        <v>1</v>
      </c>
      <c r="O103" s="55">
        <v>2</v>
      </c>
      <c r="P103" s="55">
        <v>2</v>
      </c>
      <c r="Q103" s="59" t="str">
        <f t="shared" si="9"/>
        <v>TOLERABLE</v>
      </c>
      <c r="R103" s="55" t="s">
        <v>113</v>
      </c>
      <c r="S103" s="55" t="s">
        <v>111</v>
      </c>
      <c r="T103" s="55" t="s">
        <v>104</v>
      </c>
      <c r="U103" s="55" t="s">
        <v>112</v>
      </c>
    </row>
    <row r="104" spans="2:21" ht="60" customHeight="1">
      <c r="B104" s="70"/>
      <c r="C104" s="56" t="s">
        <v>236</v>
      </c>
      <c r="D104" s="55" t="s">
        <v>103</v>
      </c>
      <c r="E104" s="55"/>
      <c r="F104" s="55" t="s">
        <v>104</v>
      </c>
      <c r="G104" s="55" t="s">
        <v>104</v>
      </c>
      <c r="H104" s="55"/>
      <c r="I104" s="55" t="s">
        <v>105</v>
      </c>
      <c r="J104" s="55" t="s">
        <v>106</v>
      </c>
      <c r="K104" s="55" t="s">
        <v>237</v>
      </c>
      <c r="L104" s="55" t="s">
        <v>126</v>
      </c>
      <c r="M104" s="55" t="s">
        <v>238</v>
      </c>
      <c r="N104" s="55">
        <v>2</v>
      </c>
      <c r="O104" s="55">
        <v>2</v>
      </c>
      <c r="P104" s="55">
        <v>4</v>
      </c>
      <c r="Q104" s="59" t="str">
        <f t="shared" si="9"/>
        <v>MODERADO</v>
      </c>
      <c r="R104" s="55" t="s">
        <v>128</v>
      </c>
      <c r="S104" s="55" t="s">
        <v>111</v>
      </c>
      <c r="T104" s="55" t="s">
        <v>104</v>
      </c>
      <c r="U104" s="55" t="s">
        <v>112</v>
      </c>
    </row>
    <row r="105" spans="2:21" ht="60" customHeight="1">
      <c r="B105" s="70"/>
      <c r="C105" s="56" t="s">
        <v>239</v>
      </c>
      <c r="D105" s="55" t="s">
        <v>103</v>
      </c>
      <c r="E105" s="55"/>
      <c r="F105" s="55" t="s">
        <v>104</v>
      </c>
      <c r="G105" s="55" t="s">
        <v>104</v>
      </c>
      <c r="H105" s="55"/>
      <c r="I105" s="55" t="s">
        <v>105</v>
      </c>
      <c r="J105" s="55" t="s">
        <v>106</v>
      </c>
      <c r="K105" s="55" t="s">
        <v>107</v>
      </c>
      <c r="L105" s="55" t="s">
        <v>108</v>
      </c>
      <c r="M105" s="55" t="s">
        <v>109</v>
      </c>
      <c r="N105" s="55">
        <v>1</v>
      </c>
      <c r="O105" s="55">
        <v>2</v>
      </c>
      <c r="P105" s="55">
        <v>2</v>
      </c>
      <c r="Q105" s="59" t="str">
        <f t="shared" si="9"/>
        <v>TOLERABLE</v>
      </c>
      <c r="R105" s="55" t="s">
        <v>113</v>
      </c>
      <c r="S105" s="55" t="s">
        <v>111</v>
      </c>
      <c r="T105" s="55" t="s">
        <v>104</v>
      </c>
      <c r="U105" s="55" t="s">
        <v>112</v>
      </c>
    </row>
    <row r="106" spans="2:21" ht="60" customHeight="1">
      <c r="B106" s="67" t="s">
        <v>240</v>
      </c>
      <c r="C106" s="53" t="s">
        <v>241</v>
      </c>
      <c r="D106" s="55" t="s">
        <v>136</v>
      </c>
      <c r="E106" s="55"/>
      <c r="F106" s="53" t="s">
        <v>104</v>
      </c>
      <c r="G106" s="53" t="s">
        <v>104</v>
      </c>
      <c r="H106" s="53"/>
      <c r="I106" s="55" t="s">
        <v>105</v>
      </c>
      <c r="J106" s="55" t="s">
        <v>106</v>
      </c>
      <c r="K106" s="55" t="s">
        <v>107</v>
      </c>
      <c r="L106" s="55" t="s">
        <v>108</v>
      </c>
      <c r="M106" s="55" t="s">
        <v>109</v>
      </c>
      <c r="N106" s="55">
        <v>1</v>
      </c>
      <c r="O106" s="55">
        <v>2</v>
      </c>
      <c r="P106" s="55">
        <v>2</v>
      </c>
      <c r="Q106" s="59" t="str">
        <f t="shared" si="9"/>
        <v>TOLERABLE</v>
      </c>
      <c r="R106" s="55" t="s">
        <v>113</v>
      </c>
      <c r="S106" s="55" t="s">
        <v>111</v>
      </c>
      <c r="T106" s="55" t="s">
        <v>104</v>
      </c>
      <c r="U106" s="55" t="s">
        <v>112</v>
      </c>
    </row>
    <row r="107" spans="2:21" ht="60" customHeight="1">
      <c r="B107" s="67"/>
      <c r="C107" s="70" t="s">
        <v>242</v>
      </c>
      <c r="D107" s="70" t="s">
        <v>220</v>
      </c>
      <c r="E107" s="70"/>
      <c r="F107" s="70" t="s">
        <v>104</v>
      </c>
      <c r="G107" s="70">
        <v>1</v>
      </c>
      <c r="H107" s="70"/>
      <c r="I107" s="67" t="s">
        <v>105</v>
      </c>
      <c r="J107" s="67" t="s">
        <v>106</v>
      </c>
      <c r="K107" s="67" t="s">
        <v>185</v>
      </c>
      <c r="L107" s="67" t="s">
        <v>186</v>
      </c>
      <c r="M107" s="67" t="s">
        <v>109</v>
      </c>
      <c r="N107" s="67">
        <v>4</v>
      </c>
      <c r="O107" s="67">
        <v>2</v>
      </c>
      <c r="P107" s="67">
        <v>8</v>
      </c>
      <c r="Q107" s="68" t="str">
        <f t="shared" si="9"/>
        <v>IMPORTANTE</v>
      </c>
      <c r="R107" s="55" t="s">
        <v>187</v>
      </c>
      <c r="S107" s="55" t="s">
        <v>111</v>
      </c>
      <c r="T107" s="55" t="s">
        <v>104</v>
      </c>
      <c r="U107" s="55" t="s">
        <v>123</v>
      </c>
    </row>
    <row r="108" spans="2:21" ht="60" customHeight="1">
      <c r="B108" s="67"/>
      <c r="C108" s="70"/>
      <c r="D108" s="70"/>
      <c r="E108" s="70"/>
      <c r="F108" s="70"/>
      <c r="G108" s="70"/>
      <c r="H108" s="70"/>
      <c r="I108" s="67"/>
      <c r="J108" s="67"/>
      <c r="K108" s="67"/>
      <c r="L108" s="67"/>
      <c r="M108" s="67"/>
      <c r="N108" s="67"/>
      <c r="O108" s="67"/>
      <c r="P108" s="67"/>
      <c r="Q108" s="68"/>
      <c r="R108" s="55" t="s">
        <v>188</v>
      </c>
      <c r="S108" s="55" t="s">
        <v>111</v>
      </c>
      <c r="T108" s="55" t="s">
        <v>104</v>
      </c>
      <c r="U108" s="55" t="s">
        <v>123</v>
      </c>
    </row>
    <row r="109" spans="2:21" ht="60" customHeight="1">
      <c r="B109" s="67"/>
      <c r="C109" s="53" t="s">
        <v>243</v>
      </c>
      <c r="D109" s="55" t="s">
        <v>117</v>
      </c>
      <c r="E109" s="55"/>
      <c r="F109" s="53" t="s">
        <v>104</v>
      </c>
      <c r="G109" s="53" t="s">
        <v>104</v>
      </c>
      <c r="H109" s="53"/>
      <c r="I109" s="60" t="s">
        <v>105</v>
      </c>
      <c r="J109" s="55" t="s">
        <v>118</v>
      </c>
      <c r="K109" s="55" t="s">
        <v>132</v>
      </c>
      <c r="L109" s="55" t="s">
        <v>120</v>
      </c>
      <c r="M109" s="55" t="s">
        <v>121</v>
      </c>
      <c r="N109" s="60">
        <v>2</v>
      </c>
      <c r="O109" s="55">
        <v>2</v>
      </c>
      <c r="P109" s="55">
        <v>8</v>
      </c>
      <c r="Q109" s="59" t="str">
        <f t="shared" ref="Q87:Q130" si="10">IF(P109=1,"TRIVIAL",IF(P109=2,"TOLERABLE",IF(P109=4,"MODERADO",IF(P109=8,"IMPORTANTE",IF(P109=16,"INTOLERABLE")))))</f>
        <v>IMPORTANTE</v>
      </c>
      <c r="R109" s="55" t="s">
        <v>133</v>
      </c>
      <c r="S109" s="55" t="s">
        <v>111</v>
      </c>
      <c r="T109" s="60" t="s">
        <v>104</v>
      </c>
      <c r="U109" s="60" t="s">
        <v>123</v>
      </c>
    </row>
    <row r="110" spans="2:21" ht="60" customHeight="1">
      <c r="B110" s="67"/>
      <c r="C110" s="53" t="s">
        <v>244</v>
      </c>
      <c r="D110" s="55" t="s">
        <v>117</v>
      </c>
      <c r="E110" s="55"/>
      <c r="F110" s="53" t="s">
        <v>104</v>
      </c>
      <c r="G110" s="53" t="s">
        <v>104</v>
      </c>
      <c r="H110" s="53"/>
      <c r="I110" s="60" t="s">
        <v>105</v>
      </c>
      <c r="J110" s="55" t="s">
        <v>118</v>
      </c>
      <c r="K110" s="55" t="s">
        <v>119</v>
      </c>
      <c r="L110" s="55" t="s">
        <v>120</v>
      </c>
      <c r="M110" s="55" t="s">
        <v>121</v>
      </c>
      <c r="N110" s="60">
        <v>1</v>
      </c>
      <c r="O110" s="55">
        <v>2</v>
      </c>
      <c r="P110" s="55">
        <v>2</v>
      </c>
      <c r="Q110" s="59" t="str">
        <f t="shared" si="10"/>
        <v>TOLERABLE</v>
      </c>
      <c r="R110" s="55" t="s">
        <v>122</v>
      </c>
      <c r="S110" s="55" t="s">
        <v>111</v>
      </c>
      <c r="T110" s="60" t="s">
        <v>104</v>
      </c>
      <c r="U110" s="60" t="s">
        <v>123</v>
      </c>
    </row>
    <row r="111" spans="2:21" ht="60" customHeight="1">
      <c r="B111" s="67"/>
      <c r="C111" s="70" t="s">
        <v>245</v>
      </c>
      <c r="D111" s="70" t="s">
        <v>220</v>
      </c>
      <c r="E111" s="70"/>
      <c r="F111" s="70" t="s">
        <v>104</v>
      </c>
      <c r="G111" s="70">
        <v>1</v>
      </c>
      <c r="H111" s="70"/>
      <c r="I111" s="67" t="s">
        <v>105</v>
      </c>
      <c r="J111" s="67" t="s">
        <v>106</v>
      </c>
      <c r="K111" s="67" t="s">
        <v>185</v>
      </c>
      <c r="L111" s="67" t="s">
        <v>186</v>
      </c>
      <c r="M111" s="67" t="s">
        <v>109</v>
      </c>
      <c r="N111" s="67">
        <v>4</v>
      </c>
      <c r="O111" s="67">
        <v>2</v>
      </c>
      <c r="P111" s="67">
        <v>8</v>
      </c>
      <c r="Q111" s="68" t="str">
        <f t="shared" si="10"/>
        <v>IMPORTANTE</v>
      </c>
      <c r="R111" s="55" t="s">
        <v>187</v>
      </c>
      <c r="S111" s="55" t="s">
        <v>111</v>
      </c>
      <c r="T111" s="55" t="s">
        <v>104</v>
      </c>
      <c r="U111" s="55" t="s">
        <v>123</v>
      </c>
    </row>
    <row r="112" spans="2:21" ht="60" customHeight="1">
      <c r="B112" s="67"/>
      <c r="C112" s="70"/>
      <c r="D112" s="70"/>
      <c r="E112" s="70"/>
      <c r="F112" s="70"/>
      <c r="G112" s="70"/>
      <c r="H112" s="70"/>
      <c r="I112" s="67"/>
      <c r="J112" s="67"/>
      <c r="K112" s="67"/>
      <c r="L112" s="67"/>
      <c r="M112" s="67"/>
      <c r="N112" s="67"/>
      <c r="O112" s="67"/>
      <c r="P112" s="67"/>
      <c r="Q112" s="68"/>
      <c r="R112" s="55" t="s">
        <v>188</v>
      </c>
      <c r="S112" s="55" t="s">
        <v>111</v>
      </c>
      <c r="T112" s="55" t="s">
        <v>104</v>
      </c>
      <c r="U112" s="55" t="s">
        <v>123</v>
      </c>
    </row>
    <row r="113" spans="2:21" ht="60" customHeight="1">
      <c r="B113" s="67"/>
      <c r="C113" s="53" t="s">
        <v>246</v>
      </c>
      <c r="D113" s="53" t="s">
        <v>220</v>
      </c>
      <c r="E113" s="53"/>
      <c r="F113" s="53" t="s">
        <v>104</v>
      </c>
      <c r="G113" s="53">
        <v>1</v>
      </c>
      <c r="H113" s="53"/>
      <c r="I113" s="55" t="s">
        <v>105</v>
      </c>
      <c r="J113" s="55" t="s">
        <v>106</v>
      </c>
      <c r="K113" s="55" t="s">
        <v>185</v>
      </c>
      <c r="L113" s="55" t="s">
        <v>186</v>
      </c>
      <c r="M113" s="55" t="s">
        <v>109</v>
      </c>
      <c r="N113" s="55">
        <v>4</v>
      </c>
      <c r="O113" s="55">
        <v>2</v>
      </c>
      <c r="P113" s="55">
        <v>8</v>
      </c>
      <c r="Q113" s="59" t="str">
        <f t="shared" ref="Q113:Q120" si="11">IF(P113=1,"TRIVIAL",IF(P113=2,"TOLERABLE",IF(P113=4,"MODERADO",IF(P113=8,"IMPORTANTE",IF(P113=16,"INTOLERABLE")))))</f>
        <v>IMPORTANTE</v>
      </c>
      <c r="R113" s="55" t="s">
        <v>187</v>
      </c>
      <c r="S113" s="55" t="s">
        <v>111</v>
      </c>
      <c r="T113" s="55" t="s">
        <v>104</v>
      </c>
      <c r="U113" s="55" t="s">
        <v>123</v>
      </c>
    </row>
    <row r="114" spans="2:21" ht="60" customHeight="1">
      <c r="B114" s="70" t="s">
        <v>247</v>
      </c>
      <c r="C114" s="69" t="s">
        <v>248</v>
      </c>
      <c r="D114" s="70" t="s">
        <v>249</v>
      </c>
      <c r="E114" s="70"/>
      <c r="F114" s="70" t="s">
        <v>104</v>
      </c>
      <c r="G114" s="70" t="s">
        <v>104</v>
      </c>
      <c r="H114" s="70"/>
      <c r="I114" s="67" t="s">
        <v>105</v>
      </c>
      <c r="J114" s="67" t="s">
        <v>106</v>
      </c>
      <c r="K114" s="67" t="s">
        <v>107</v>
      </c>
      <c r="L114" s="67" t="s">
        <v>108</v>
      </c>
      <c r="M114" s="67" t="s">
        <v>109</v>
      </c>
      <c r="N114" s="67">
        <v>1</v>
      </c>
      <c r="O114" s="67">
        <v>2</v>
      </c>
      <c r="P114" s="67">
        <v>2</v>
      </c>
      <c r="Q114" s="68" t="str">
        <f t="shared" si="11"/>
        <v>TOLERABLE</v>
      </c>
      <c r="R114" s="55" t="s">
        <v>110</v>
      </c>
      <c r="S114" s="55" t="s">
        <v>111</v>
      </c>
      <c r="T114" s="55" t="s">
        <v>104</v>
      </c>
      <c r="U114" s="55" t="s">
        <v>112</v>
      </c>
    </row>
    <row r="115" spans="2:21" ht="60" customHeight="1">
      <c r="B115" s="70"/>
      <c r="C115" s="69"/>
      <c r="D115" s="70"/>
      <c r="E115" s="70"/>
      <c r="F115" s="70"/>
      <c r="G115" s="70"/>
      <c r="H115" s="70"/>
      <c r="I115" s="67"/>
      <c r="J115" s="67"/>
      <c r="K115" s="67"/>
      <c r="L115" s="67"/>
      <c r="M115" s="67"/>
      <c r="N115" s="67"/>
      <c r="O115" s="67"/>
      <c r="P115" s="67"/>
      <c r="Q115" s="68"/>
      <c r="R115" s="55" t="s">
        <v>113</v>
      </c>
      <c r="S115" s="55" t="s">
        <v>111</v>
      </c>
      <c r="T115" s="55"/>
      <c r="U115" s="55" t="s">
        <v>112</v>
      </c>
    </row>
    <row r="116" spans="2:21" ht="60" customHeight="1">
      <c r="B116" s="70"/>
      <c r="C116" s="56" t="s">
        <v>250</v>
      </c>
      <c r="D116" s="53" t="s">
        <v>249</v>
      </c>
      <c r="E116" s="53"/>
      <c r="F116" s="53" t="s">
        <v>104</v>
      </c>
      <c r="G116" s="53" t="s">
        <v>104</v>
      </c>
      <c r="H116" s="53"/>
      <c r="I116" s="55" t="s">
        <v>105</v>
      </c>
      <c r="J116" s="55" t="s">
        <v>106</v>
      </c>
      <c r="K116" s="55" t="s">
        <v>107</v>
      </c>
      <c r="L116" s="55" t="s">
        <v>108</v>
      </c>
      <c r="M116" s="55" t="s">
        <v>109</v>
      </c>
      <c r="N116" s="55">
        <v>1</v>
      </c>
      <c r="O116" s="55">
        <v>2</v>
      </c>
      <c r="P116" s="55">
        <v>2</v>
      </c>
      <c r="Q116" s="59" t="str">
        <f t="shared" si="11"/>
        <v>TOLERABLE</v>
      </c>
      <c r="R116" s="55" t="s">
        <v>113</v>
      </c>
      <c r="S116" s="55" t="s">
        <v>111</v>
      </c>
      <c r="T116" s="55" t="s">
        <v>104</v>
      </c>
      <c r="U116" s="55" t="s">
        <v>112</v>
      </c>
    </row>
    <row r="117" spans="2:21" ht="60" customHeight="1">
      <c r="B117" s="70"/>
      <c r="C117" s="56" t="s">
        <v>251</v>
      </c>
      <c r="D117" s="53" t="s">
        <v>249</v>
      </c>
      <c r="E117" s="53"/>
      <c r="F117" s="53" t="s">
        <v>104</v>
      </c>
      <c r="G117" s="53" t="s">
        <v>104</v>
      </c>
      <c r="H117" s="53"/>
      <c r="I117" s="55" t="s">
        <v>105</v>
      </c>
      <c r="J117" s="55" t="s">
        <v>106</v>
      </c>
      <c r="K117" s="55" t="s">
        <v>107</v>
      </c>
      <c r="L117" s="55" t="s">
        <v>108</v>
      </c>
      <c r="M117" s="55" t="s">
        <v>109</v>
      </c>
      <c r="N117" s="55">
        <v>1</v>
      </c>
      <c r="O117" s="55">
        <v>2</v>
      </c>
      <c r="P117" s="55">
        <v>2</v>
      </c>
      <c r="Q117" s="59" t="str">
        <f t="shared" si="11"/>
        <v>TOLERABLE</v>
      </c>
      <c r="R117" s="55" t="s">
        <v>113</v>
      </c>
      <c r="S117" s="55" t="s">
        <v>111</v>
      </c>
      <c r="T117" s="55" t="s">
        <v>104</v>
      </c>
      <c r="U117" s="55" t="s">
        <v>112</v>
      </c>
    </row>
    <row r="118" spans="2:21" ht="60" customHeight="1">
      <c r="B118" s="70"/>
      <c r="C118" s="56" t="s">
        <v>252</v>
      </c>
      <c r="D118" s="53" t="s">
        <v>249</v>
      </c>
      <c r="E118" s="53"/>
      <c r="F118" s="53" t="s">
        <v>104</v>
      </c>
      <c r="G118" s="53" t="s">
        <v>253</v>
      </c>
      <c r="H118" s="53"/>
      <c r="I118" s="55" t="s">
        <v>105</v>
      </c>
      <c r="J118" s="55" t="s">
        <v>106</v>
      </c>
      <c r="K118" s="55" t="s">
        <v>107</v>
      </c>
      <c r="L118" s="55" t="s">
        <v>108</v>
      </c>
      <c r="M118" s="55" t="s">
        <v>109</v>
      </c>
      <c r="N118" s="55">
        <v>1</v>
      </c>
      <c r="O118" s="55">
        <v>2</v>
      </c>
      <c r="P118" s="55">
        <v>2</v>
      </c>
      <c r="Q118" s="59" t="str">
        <f t="shared" si="11"/>
        <v>TOLERABLE</v>
      </c>
      <c r="R118" s="55" t="s">
        <v>113</v>
      </c>
      <c r="S118" s="55" t="s">
        <v>111</v>
      </c>
      <c r="T118" s="55" t="s">
        <v>104</v>
      </c>
      <c r="U118" s="55" t="s">
        <v>112</v>
      </c>
    </row>
    <row r="119" spans="2:21" ht="60" customHeight="1">
      <c r="B119" s="70"/>
      <c r="C119" s="53" t="s">
        <v>254</v>
      </c>
      <c r="D119" s="53" t="s">
        <v>249</v>
      </c>
      <c r="E119" s="53"/>
      <c r="F119" s="53" t="s">
        <v>104</v>
      </c>
      <c r="G119" s="53" t="s">
        <v>104</v>
      </c>
      <c r="H119" s="53"/>
      <c r="I119" s="55" t="s">
        <v>105</v>
      </c>
      <c r="J119" s="55" t="s">
        <v>106</v>
      </c>
      <c r="K119" s="55" t="s">
        <v>107</v>
      </c>
      <c r="L119" s="55" t="s">
        <v>108</v>
      </c>
      <c r="M119" s="55" t="s">
        <v>109</v>
      </c>
      <c r="N119" s="55">
        <v>1</v>
      </c>
      <c r="O119" s="55">
        <v>2</v>
      </c>
      <c r="P119" s="55">
        <v>2</v>
      </c>
      <c r="Q119" s="59" t="str">
        <f t="shared" si="11"/>
        <v>TOLERABLE</v>
      </c>
      <c r="R119" s="55" t="s">
        <v>113</v>
      </c>
      <c r="S119" s="55" t="s">
        <v>111</v>
      </c>
      <c r="T119" s="55" t="s">
        <v>104</v>
      </c>
      <c r="U119" s="55" t="s">
        <v>112</v>
      </c>
    </row>
    <row r="120" spans="2:21" ht="60" customHeight="1">
      <c r="B120" s="70"/>
      <c r="C120" s="56" t="s">
        <v>255</v>
      </c>
      <c r="D120" s="53" t="s">
        <v>249</v>
      </c>
      <c r="E120" s="53"/>
      <c r="F120" s="53" t="s">
        <v>104</v>
      </c>
      <c r="G120" s="53" t="s">
        <v>104</v>
      </c>
      <c r="H120" s="53"/>
      <c r="I120" s="55" t="s">
        <v>105</v>
      </c>
      <c r="J120" s="55" t="s">
        <v>106</v>
      </c>
      <c r="K120" s="55" t="s">
        <v>107</v>
      </c>
      <c r="L120" s="55" t="s">
        <v>108</v>
      </c>
      <c r="M120" s="55" t="s">
        <v>109</v>
      </c>
      <c r="N120" s="55">
        <v>1</v>
      </c>
      <c r="O120" s="55">
        <v>2</v>
      </c>
      <c r="P120" s="55">
        <v>2</v>
      </c>
      <c r="Q120" s="59" t="str">
        <f t="shared" si="11"/>
        <v>TOLERABLE</v>
      </c>
      <c r="R120" s="55" t="s">
        <v>113</v>
      </c>
      <c r="S120" s="55" t="s">
        <v>111</v>
      </c>
      <c r="T120" s="55" t="s">
        <v>104</v>
      </c>
      <c r="U120" s="55" t="s">
        <v>112</v>
      </c>
    </row>
    <row r="121" spans="2:21" ht="60" customHeight="1">
      <c r="B121" s="70" t="s">
        <v>256</v>
      </c>
      <c r="C121" s="53" t="s">
        <v>257</v>
      </c>
      <c r="D121" s="53" t="s">
        <v>249</v>
      </c>
      <c r="E121" s="53"/>
      <c r="F121" s="53" t="s">
        <v>104</v>
      </c>
      <c r="G121" s="53" t="s">
        <v>104</v>
      </c>
      <c r="H121" s="53"/>
      <c r="I121" s="55" t="s">
        <v>105</v>
      </c>
      <c r="J121" s="55" t="s">
        <v>106</v>
      </c>
      <c r="K121" s="55" t="s">
        <v>107</v>
      </c>
      <c r="L121" s="55" t="s">
        <v>108</v>
      </c>
      <c r="M121" s="55" t="s">
        <v>109</v>
      </c>
      <c r="N121" s="55">
        <v>1</v>
      </c>
      <c r="O121" s="55">
        <v>2</v>
      </c>
      <c r="P121" s="55">
        <v>2</v>
      </c>
      <c r="Q121" s="59" t="str">
        <f t="shared" ref="Q121:Q130" si="12">IF(P121=1,"TRIVIAL",IF(P121=2,"TOLERABLE",IF(P121=4,"MODERADO",IF(P121=8,"IMPORTANTE",IF(P121=16,"INTOLERABLE")))))</f>
        <v>TOLERABLE</v>
      </c>
      <c r="R121" s="55" t="s">
        <v>113</v>
      </c>
      <c r="S121" s="55" t="s">
        <v>111</v>
      </c>
      <c r="T121" s="55" t="s">
        <v>104</v>
      </c>
      <c r="U121" s="55" t="s">
        <v>112</v>
      </c>
    </row>
    <row r="122" spans="2:21" ht="60" customHeight="1">
      <c r="B122" s="70"/>
      <c r="C122" s="53" t="s">
        <v>258</v>
      </c>
      <c r="D122" s="53" t="s">
        <v>249</v>
      </c>
      <c r="E122" s="53"/>
      <c r="F122" s="53" t="s">
        <v>104</v>
      </c>
      <c r="G122" s="53" t="s">
        <v>104</v>
      </c>
      <c r="H122" s="53"/>
      <c r="I122" s="55" t="s">
        <v>105</v>
      </c>
      <c r="J122" s="55" t="s">
        <v>106</v>
      </c>
      <c r="K122" s="55" t="s">
        <v>259</v>
      </c>
      <c r="L122" s="55" t="s">
        <v>126</v>
      </c>
      <c r="M122" s="55" t="s">
        <v>260</v>
      </c>
      <c r="N122" s="55">
        <v>2</v>
      </c>
      <c r="O122" s="55">
        <v>2</v>
      </c>
      <c r="P122" s="55">
        <v>4</v>
      </c>
      <c r="Q122" s="59" t="str">
        <f t="shared" si="12"/>
        <v>MODERADO</v>
      </c>
      <c r="R122" s="55" t="s">
        <v>128</v>
      </c>
      <c r="S122" s="55" t="s">
        <v>111</v>
      </c>
      <c r="T122" s="55" t="s">
        <v>104</v>
      </c>
      <c r="U122" s="55" t="s">
        <v>112</v>
      </c>
    </row>
    <row r="123" spans="2:21" ht="60" customHeight="1">
      <c r="B123" s="70"/>
      <c r="C123" s="53" t="s">
        <v>261</v>
      </c>
      <c r="D123" s="53" t="s">
        <v>249</v>
      </c>
      <c r="E123" s="53"/>
      <c r="F123" s="53" t="s">
        <v>104</v>
      </c>
      <c r="G123" s="53" t="s">
        <v>104</v>
      </c>
      <c r="H123" s="53"/>
      <c r="I123" s="55" t="s">
        <v>105</v>
      </c>
      <c r="J123" s="55" t="s">
        <v>106</v>
      </c>
      <c r="K123" s="55" t="s">
        <v>107</v>
      </c>
      <c r="L123" s="55" t="s">
        <v>108</v>
      </c>
      <c r="M123" s="55" t="s">
        <v>109</v>
      </c>
      <c r="N123" s="55">
        <v>1</v>
      </c>
      <c r="O123" s="55">
        <v>2</v>
      </c>
      <c r="P123" s="55">
        <v>2</v>
      </c>
      <c r="Q123" s="59" t="str">
        <f t="shared" si="12"/>
        <v>TOLERABLE</v>
      </c>
      <c r="R123" s="55" t="s">
        <v>113</v>
      </c>
      <c r="S123" s="55" t="s">
        <v>111</v>
      </c>
      <c r="T123" s="55" t="s">
        <v>104</v>
      </c>
      <c r="U123" s="55" t="s">
        <v>112</v>
      </c>
    </row>
    <row r="124" spans="2:21" ht="60" customHeight="1">
      <c r="B124" s="70"/>
      <c r="C124" s="53" t="s">
        <v>262</v>
      </c>
      <c r="D124" s="53" t="s">
        <v>249</v>
      </c>
      <c r="E124" s="53"/>
      <c r="F124" s="53" t="s">
        <v>104</v>
      </c>
      <c r="G124" s="53" t="s">
        <v>104</v>
      </c>
      <c r="H124" s="53"/>
      <c r="I124" s="55" t="s">
        <v>105</v>
      </c>
      <c r="J124" s="55" t="s">
        <v>106</v>
      </c>
      <c r="K124" s="55" t="s">
        <v>107</v>
      </c>
      <c r="L124" s="55" t="s">
        <v>108</v>
      </c>
      <c r="M124" s="55" t="s">
        <v>109</v>
      </c>
      <c r="N124" s="55">
        <v>1</v>
      </c>
      <c r="O124" s="55">
        <v>2</v>
      </c>
      <c r="P124" s="55">
        <v>2</v>
      </c>
      <c r="Q124" s="59" t="str">
        <f t="shared" si="12"/>
        <v>TOLERABLE</v>
      </c>
      <c r="R124" s="55" t="s">
        <v>113</v>
      </c>
      <c r="S124" s="55" t="s">
        <v>111</v>
      </c>
      <c r="T124" s="55" t="s">
        <v>104</v>
      </c>
      <c r="U124" s="55" t="s">
        <v>112</v>
      </c>
    </row>
    <row r="125" spans="2:21" ht="60" customHeight="1">
      <c r="B125" s="70"/>
      <c r="C125" s="53" t="s">
        <v>263</v>
      </c>
      <c r="D125" s="53" t="s">
        <v>249</v>
      </c>
      <c r="E125" s="53"/>
      <c r="F125" s="53" t="s">
        <v>104</v>
      </c>
      <c r="G125" s="53" t="s">
        <v>104</v>
      </c>
      <c r="H125" s="53"/>
      <c r="I125" s="55" t="s">
        <v>105</v>
      </c>
      <c r="J125" s="55" t="s">
        <v>106</v>
      </c>
      <c r="K125" s="55" t="s">
        <v>107</v>
      </c>
      <c r="L125" s="55" t="s">
        <v>108</v>
      </c>
      <c r="M125" s="55" t="s">
        <v>109</v>
      </c>
      <c r="N125" s="55">
        <v>1</v>
      </c>
      <c r="O125" s="55">
        <v>2</v>
      </c>
      <c r="P125" s="55">
        <v>2</v>
      </c>
      <c r="Q125" s="59" t="str">
        <f t="shared" si="12"/>
        <v>TOLERABLE</v>
      </c>
      <c r="R125" s="55" t="s">
        <v>113</v>
      </c>
      <c r="S125" s="55" t="s">
        <v>111</v>
      </c>
      <c r="T125" s="55" t="s">
        <v>104</v>
      </c>
      <c r="U125" s="55" t="s">
        <v>112</v>
      </c>
    </row>
    <row r="126" spans="2:21" ht="60" customHeight="1">
      <c r="B126" s="70" t="s">
        <v>264</v>
      </c>
      <c r="C126" s="53" t="s">
        <v>265</v>
      </c>
      <c r="D126" s="55" t="s">
        <v>136</v>
      </c>
      <c r="E126" s="55"/>
      <c r="F126" s="53" t="s">
        <v>104</v>
      </c>
      <c r="G126" s="53" t="s">
        <v>104</v>
      </c>
      <c r="H126" s="53"/>
      <c r="I126" s="55" t="s">
        <v>105</v>
      </c>
      <c r="J126" s="55" t="s">
        <v>106</v>
      </c>
      <c r="K126" s="55" t="s">
        <v>107</v>
      </c>
      <c r="L126" s="55" t="s">
        <v>108</v>
      </c>
      <c r="M126" s="55" t="s">
        <v>109</v>
      </c>
      <c r="N126" s="55">
        <v>1</v>
      </c>
      <c r="O126" s="55">
        <v>2</v>
      </c>
      <c r="P126" s="55">
        <v>2</v>
      </c>
      <c r="Q126" s="59" t="str">
        <f t="shared" si="12"/>
        <v>TOLERABLE</v>
      </c>
      <c r="R126" s="55" t="s">
        <v>113</v>
      </c>
      <c r="S126" s="55" t="s">
        <v>111</v>
      </c>
      <c r="T126" s="55" t="s">
        <v>104</v>
      </c>
      <c r="U126" s="55" t="s">
        <v>112</v>
      </c>
    </row>
    <row r="127" spans="2:21" ht="60" customHeight="1">
      <c r="B127" s="70"/>
      <c r="C127" s="53" t="s">
        <v>266</v>
      </c>
      <c r="D127" s="55" t="s">
        <v>136</v>
      </c>
      <c r="E127" s="55"/>
      <c r="F127" s="53" t="s">
        <v>104</v>
      </c>
      <c r="G127" s="53" t="s">
        <v>104</v>
      </c>
      <c r="H127" s="53"/>
      <c r="I127" s="55" t="s">
        <v>105</v>
      </c>
      <c r="J127" s="55" t="s">
        <v>106</v>
      </c>
      <c r="K127" s="55" t="s">
        <v>107</v>
      </c>
      <c r="L127" s="55" t="s">
        <v>108</v>
      </c>
      <c r="M127" s="55" t="s">
        <v>109</v>
      </c>
      <c r="N127" s="55">
        <v>1</v>
      </c>
      <c r="O127" s="55">
        <v>2</v>
      </c>
      <c r="P127" s="55">
        <v>2</v>
      </c>
      <c r="Q127" s="59" t="str">
        <f t="shared" si="12"/>
        <v>TOLERABLE</v>
      </c>
      <c r="R127" s="55" t="s">
        <v>113</v>
      </c>
      <c r="S127" s="55" t="s">
        <v>111</v>
      </c>
      <c r="T127" s="55" t="s">
        <v>104</v>
      </c>
      <c r="U127" s="55" t="s">
        <v>112</v>
      </c>
    </row>
    <row r="128" spans="2:21" ht="60" customHeight="1">
      <c r="B128" s="70"/>
      <c r="C128" s="53" t="s">
        <v>267</v>
      </c>
      <c r="D128" s="55" t="s">
        <v>136</v>
      </c>
      <c r="E128" s="55"/>
      <c r="F128" s="53" t="s">
        <v>104</v>
      </c>
      <c r="G128" s="53" t="s">
        <v>104</v>
      </c>
      <c r="H128" s="53"/>
      <c r="I128" s="55" t="s">
        <v>105</v>
      </c>
      <c r="J128" s="55" t="s">
        <v>106</v>
      </c>
      <c r="K128" s="55" t="s">
        <v>107</v>
      </c>
      <c r="L128" s="55" t="s">
        <v>108</v>
      </c>
      <c r="M128" s="55" t="s">
        <v>109</v>
      </c>
      <c r="N128" s="55">
        <v>1</v>
      </c>
      <c r="O128" s="55">
        <v>2</v>
      </c>
      <c r="P128" s="55">
        <v>2</v>
      </c>
      <c r="Q128" s="59" t="str">
        <f t="shared" si="12"/>
        <v>TOLERABLE</v>
      </c>
      <c r="R128" s="55" t="s">
        <v>113</v>
      </c>
      <c r="S128" s="55" t="s">
        <v>111</v>
      </c>
      <c r="T128" s="55" t="s">
        <v>104</v>
      </c>
      <c r="U128" s="55" t="s">
        <v>112</v>
      </c>
    </row>
    <row r="129" spans="2:21" ht="60" customHeight="1">
      <c r="B129" s="70"/>
      <c r="C129" s="53" t="s">
        <v>268</v>
      </c>
      <c r="D129" s="55" t="s">
        <v>136</v>
      </c>
      <c r="E129" s="55"/>
      <c r="F129" s="53" t="s">
        <v>104</v>
      </c>
      <c r="G129" s="53" t="s">
        <v>104</v>
      </c>
      <c r="H129" s="53"/>
      <c r="I129" s="55" t="s">
        <v>105</v>
      </c>
      <c r="J129" s="55" t="s">
        <v>106</v>
      </c>
      <c r="K129" s="55" t="s">
        <v>107</v>
      </c>
      <c r="L129" s="55" t="s">
        <v>108</v>
      </c>
      <c r="M129" s="55" t="s">
        <v>109</v>
      </c>
      <c r="N129" s="55">
        <v>1</v>
      </c>
      <c r="O129" s="55">
        <v>2</v>
      </c>
      <c r="P129" s="55">
        <v>2</v>
      </c>
      <c r="Q129" s="59" t="str">
        <f t="shared" si="12"/>
        <v>TOLERABLE</v>
      </c>
      <c r="R129" s="55" t="s">
        <v>113</v>
      </c>
      <c r="S129" s="55" t="s">
        <v>111</v>
      </c>
      <c r="T129" s="55" t="s">
        <v>104</v>
      </c>
      <c r="U129" s="55" t="s">
        <v>112</v>
      </c>
    </row>
    <row r="130" spans="2:21" ht="60" customHeight="1">
      <c r="B130" s="70"/>
      <c r="C130" s="53" t="s">
        <v>269</v>
      </c>
      <c r="D130" s="55" t="s">
        <v>136</v>
      </c>
      <c r="E130" s="55"/>
      <c r="F130" s="53" t="s">
        <v>104</v>
      </c>
      <c r="G130" s="53" t="s">
        <v>104</v>
      </c>
      <c r="H130" s="53"/>
      <c r="I130" s="55" t="s">
        <v>105</v>
      </c>
      <c r="J130" s="55" t="s">
        <v>106</v>
      </c>
      <c r="K130" s="55" t="s">
        <v>107</v>
      </c>
      <c r="L130" s="55" t="s">
        <v>108</v>
      </c>
      <c r="M130" s="55" t="s">
        <v>109</v>
      </c>
      <c r="N130" s="55">
        <v>1</v>
      </c>
      <c r="O130" s="55">
        <v>2</v>
      </c>
      <c r="P130" s="55">
        <v>2</v>
      </c>
      <c r="Q130" s="59" t="str">
        <f t="shared" si="12"/>
        <v>TOLERABLE</v>
      </c>
      <c r="R130" s="55" t="s">
        <v>113</v>
      </c>
      <c r="S130" s="55" t="s">
        <v>111</v>
      </c>
      <c r="T130" s="55" t="s">
        <v>104</v>
      </c>
      <c r="U130" s="55" t="s">
        <v>112</v>
      </c>
    </row>
  </sheetData>
  <autoFilter ref="B15:U130" xr:uid="{00000000-0001-0000-0100-000000000000}">
    <filterColumn colId="4" showButton="0"/>
    <filterColumn colId="5" showButton="0"/>
    <filterColumn colId="12" showButton="0"/>
    <filterColumn colId="13" showButton="0"/>
    <filterColumn colId="14" showButton="0"/>
  </autoFilter>
  <mergeCells count="491">
    <mergeCell ref="J95:J96"/>
    <mergeCell ref="K95:K96"/>
    <mergeCell ref="L95:L96"/>
    <mergeCell ref="M95:M96"/>
    <mergeCell ref="N95:N96"/>
    <mergeCell ref="O95:O96"/>
    <mergeCell ref="P95:P96"/>
    <mergeCell ref="Q95:Q96"/>
    <mergeCell ref="C98:C100"/>
    <mergeCell ref="D98:D100"/>
    <mergeCell ref="E98:E100"/>
    <mergeCell ref="F98:F100"/>
    <mergeCell ref="G98:G100"/>
    <mergeCell ref="H98:H100"/>
    <mergeCell ref="I98:I100"/>
    <mergeCell ref="C95:C96"/>
    <mergeCell ref="D95:D96"/>
    <mergeCell ref="E95:E96"/>
    <mergeCell ref="F95:F96"/>
    <mergeCell ref="G95:G96"/>
    <mergeCell ref="H95:H96"/>
    <mergeCell ref="I95:I96"/>
    <mergeCell ref="L98:L100"/>
    <mergeCell ref="K98:K100"/>
    <mergeCell ref="B17:B28"/>
    <mergeCell ref="B68:B78"/>
    <mergeCell ref="B121:B125"/>
    <mergeCell ref="B126:B130"/>
    <mergeCell ref="B79:B87"/>
    <mergeCell ref="B88:B97"/>
    <mergeCell ref="B98:B105"/>
    <mergeCell ref="B106:B113"/>
    <mergeCell ref="B114:B120"/>
    <mergeCell ref="B29:B44"/>
    <mergeCell ref="B58:B67"/>
    <mergeCell ref="C14:V14"/>
    <mergeCell ref="B15:B16"/>
    <mergeCell ref="C15:C16"/>
    <mergeCell ref="D15:D16"/>
    <mergeCell ref="I15:I16"/>
    <mergeCell ref="J15:J16"/>
    <mergeCell ref="K15:K16"/>
    <mergeCell ref="L15:L16"/>
    <mergeCell ref="M15:M16"/>
    <mergeCell ref="N15:Q15"/>
    <mergeCell ref="R15:R16"/>
    <mergeCell ref="S15:S16"/>
    <mergeCell ref="T15:T16"/>
    <mergeCell ref="U15:U16"/>
    <mergeCell ref="E15:E16"/>
    <mergeCell ref="F15:H15"/>
    <mergeCell ref="R13:U13"/>
    <mergeCell ref="B12:C12"/>
    <mergeCell ref="D12:I12"/>
    <mergeCell ref="J12:K12"/>
    <mergeCell ref="L12:O12"/>
    <mergeCell ref="P12:Q12"/>
    <mergeCell ref="R12:U12"/>
    <mergeCell ref="B13:C13"/>
    <mergeCell ref="D13:I13"/>
    <mergeCell ref="J13:K13"/>
    <mergeCell ref="L13:O13"/>
    <mergeCell ref="P13:Q13"/>
    <mergeCell ref="L2:T6"/>
    <mergeCell ref="B7:C7"/>
    <mergeCell ref="D7:I7"/>
    <mergeCell ref="J7:K7"/>
    <mergeCell ref="L7:O7"/>
    <mergeCell ref="P7:Q7"/>
    <mergeCell ref="R7:U7"/>
    <mergeCell ref="R11:U11"/>
    <mergeCell ref="R10:U10"/>
    <mergeCell ref="R9:U9"/>
    <mergeCell ref="B10:C10"/>
    <mergeCell ref="D10:I10"/>
    <mergeCell ref="J10:K10"/>
    <mergeCell ref="L10:O10"/>
    <mergeCell ref="P10:Q10"/>
    <mergeCell ref="B11:C11"/>
    <mergeCell ref="D11:I11"/>
    <mergeCell ref="J11:K11"/>
    <mergeCell ref="L11:O11"/>
    <mergeCell ref="P11:Q11"/>
    <mergeCell ref="R8:U8"/>
    <mergeCell ref="B9:C9"/>
    <mergeCell ref="B8:C8"/>
    <mergeCell ref="D8:I8"/>
    <mergeCell ref="J8:K8"/>
    <mergeCell ref="L8:O8"/>
    <mergeCell ref="P8:Q8"/>
    <mergeCell ref="D9:I9"/>
    <mergeCell ref="J9:K9"/>
    <mergeCell ref="L9:O9"/>
    <mergeCell ref="P9:Q9"/>
    <mergeCell ref="Q74:Q75"/>
    <mergeCell ref="P74:P75"/>
    <mergeCell ref="O74:O75"/>
    <mergeCell ref="N74:N75"/>
    <mergeCell ref="M74:M75"/>
    <mergeCell ref="G72:G73"/>
    <mergeCell ref="Q72:Q73"/>
    <mergeCell ref="P72:P73"/>
    <mergeCell ref="O72:O73"/>
    <mergeCell ref="N72:N73"/>
    <mergeCell ref="M72:M73"/>
    <mergeCell ref="L74:L75"/>
    <mergeCell ref="J74:J75"/>
    <mergeCell ref="K74:K75"/>
    <mergeCell ref="K17:K18"/>
    <mergeCell ref="L17:L18"/>
    <mergeCell ref="M17:M18"/>
    <mergeCell ref="C72:C73"/>
    <mergeCell ref="D72:D73"/>
    <mergeCell ref="E72:E73"/>
    <mergeCell ref="F72:F73"/>
    <mergeCell ref="L72:L73"/>
    <mergeCell ref="K72:K73"/>
    <mergeCell ref="J72:J73"/>
    <mergeCell ref="I72:I73"/>
    <mergeCell ref="H72:H73"/>
    <mergeCell ref="C74:C75"/>
    <mergeCell ref="D74:D75"/>
    <mergeCell ref="E74:E75"/>
    <mergeCell ref="F74:F75"/>
    <mergeCell ref="G74:G75"/>
    <mergeCell ref="H74:H75"/>
    <mergeCell ref="I74:I75"/>
    <mergeCell ref="Q90:Q91"/>
    <mergeCell ref="P90:P91"/>
    <mergeCell ref="O90:O91"/>
    <mergeCell ref="N90:N91"/>
    <mergeCell ref="M90:M91"/>
    <mergeCell ref="L76:L77"/>
    <mergeCell ref="K76:K77"/>
    <mergeCell ref="J76:J77"/>
    <mergeCell ref="C76:C77"/>
    <mergeCell ref="D76:D77"/>
    <mergeCell ref="E76:E77"/>
    <mergeCell ref="F76:F77"/>
    <mergeCell ref="G76:G77"/>
    <mergeCell ref="H76:H77"/>
    <mergeCell ref="I76:I77"/>
    <mergeCell ref="Q76:Q77"/>
    <mergeCell ref="P76:P77"/>
    <mergeCell ref="O76:O77"/>
    <mergeCell ref="N76:N77"/>
    <mergeCell ref="M76:M77"/>
    <mergeCell ref="L90:L91"/>
    <mergeCell ref="K90:K91"/>
    <mergeCell ref="J90:J91"/>
    <mergeCell ref="C90:C91"/>
    <mergeCell ref="D90:D91"/>
    <mergeCell ref="E90:E91"/>
    <mergeCell ref="F90:F91"/>
    <mergeCell ref="G90:G91"/>
    <mergeCell ref="H90:H91"/>
    <mergeCell ref="I90:I91"/>
    <mergeCell ref="J98:J100"/>
    <mergeCell ref="Q111:Q112"/>
    <mergeCell ref="P111:P112"/>
    <mergeCell ref="O111:O112"/>
    <mergeCell ref="N111:N112"/>
    <mergeCell ref="M111:M112"/>
    <mergeCell ref="L111:L112"/>
    <mergeCell ref="K111:K112"/>
    <mergeCell ref="J111:J112"/>
    <mergeCell ref="Q107:Q108"/>
    <mergeCell ref="P107:P108"/>
    <mergeCell ref="O107:O108"/>
    <mergeCell ref="N107:N108"/>
    <mergeCell ref="M107:M108"/>
    <mergeCell ref="Q98:Q100"/>
    <mergeCell ref="P98:P100"/>
    <mergeCell ref="O98:O100"/>
    <mergeCell ref="N98:N100"/>
    <mergeCell ref="M98:M100"/>
    <mergeCell ref="L107:L108"/>
    <mergeCell ref="K107:K108"/>
    <mergeCell ref="J107:J108"/>
    <mergeCell ref="I107:I108"/>
    <mergeCell ref="H107:H108"/>
    <mergeCell ref="I111:I112"/>
    <mergeCell ref="H111:H112"/>
    <mergeCell ref="G111:G112"/>
    <mergeCell ref="C111:C112"/>
    <mergeCell ref="D111:D112"/>
    <mergeCell ref="E111:E112"/>
    <mergeCell ref="F111:F112"/>
    <mergeCell ref="C114:C115"/>
    <mergeCell ref="D114:D115"/>
    <mergeCell ref="E114:E115"/>
    <mergeCell ref="F114:F115"/>
    <mergeCell ref="G114:G115"/>
    <mergeCell ref="C107:C108"/>
    <mergeCell ref="D107:D108"/>
    <mergeCell ref="E107:E108"/>
    <mergeCell ref="F107:F108"/>
    <mergeCell ref="G107:G108"/>
    <mergeCell ref="M114:M115"/>
    <mergeCell ref="N114:N115"/>
    <mergeCell ref="O114:O115"/>
    <mergeCell ref="P114:P115"/>
    <mergeCell ref="Q114:Q115"/>
    <mergeCell ref="H114:H115"/>
    <mergeCell ref="I114:I115"/>
    <mergeCell ref="J114:J115"/>
    <mergeCell ref="K114:K115"/>
    <mergeCell ref="L114:L115"/>
    <mergeCell ref="C24:C26"/>
    <mergeCell ref="D24:D26"/>
    <mergeCell ref="E24:E26"/>
    <mergeCell ref="F24:F26"/>
    <mergeCell ref="G24:G26"/>
    <mergeCell ref="H24:H26"/>
    <mergeCell ref="I24:I26"/>
    <mergeCell ref="J24:J26"/>
    <mergeCell ref="C17:C18"/>
    <mergeCell ref="D17:D18"/>
    <mergeCell ref="E17:E18"/>
    <mergeCell ref="F17:F18"/>
    <mergeCell ref="G17:G18"/>
    <mergeCell ref="H17:H18"/>
    <mergeCell ref="I17:I18"/>
    <mergeCell ref="J17:J18"/>
    <mergeCell ref="C21:C22"/>
    <mergeCell ref="D21:D22"/>
    <mergeCell ref="E21:E22"/>
    <mergeCell ref="F21:F22"/>
    <mergeCell ref="G21:G22"/>
    <mergeCell ref="H21:H22"/>
    <mergeCell ref="I21:I22"/>
    <mergeCell ref="J21:J22"/>
    <mergeCell ref="N17:N18"/>
    <mergeCell ref="O17:O18"/>
    <mergeCell ref="P17:P18"/>
    <mergeCell ref="Q17:Q18"/>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Q20"/>
    <mergeCell ref="N21:N22"/>
    <mergeCell ref="O21:O22"/>
    <mergeCell ref="P21:P22"/>
    <mergeCell ref="Q21:Q22"/>
    <mergeCell ref="K24:K25"/>
    <mergeCell ref="L24:L25"/>
    <mergeCell ref="M24:M25"/>
    <mergeCell ref="N24:N25"/>
    <mergeCell ref="O24:O25"/>
    <mergeCell ref="P24:P25"/>
    <mergeCell ref="Q24:Q25"/>
    <mergeCell ref="H29:H30"/>
    <mergeCell ref="I29:I30"/>
    <mergeCell ref="J29:J30"/>
    <mergeCell ref="K29:K30"/>
    <mergeCell ref="K21:K22"/>
    <mergeCell ref="L21:L22"/>
    <mergeCell ref="M21:M22"/>
    <mergeCell ref="L29:L30"/>
    <mergeCell ref="M29:M30"/>
    <mergeCell ref="N29:N30"/>
    <mergeCell ref="O29:O30"/>
    <mergeCell ref="P29:P30"/>
    <mergeCell ref="Q29:Q30"/>
    <mergeCell ref="C31:C32"/>
    <mergeCell ref="D31:D32"/>
    <mergeCell ref="E31:E32"/>
    <mergeCell ref="F31:F32"/>
    <mergeCell ref="G31:G32"/>
    <mergeCell ref="H31:H32"/>
    <mergeCell ref="I31:I32"/>
    <mergeCell ref="J31:J32"/>
    <mergeCell ref="K31:K32"/>
    <mergeCell ref="L31:L32"/>
    <mergeCell ref="M31:M32"/>
    <mergeCell ref="N31:N32"/>
    <mergeCell ref="O31:O32"/>
    <mergeCell ref="P31:P32"/>
    <mergeCell ref="Q31:Q32"/>
    <mergeCell ref="C29:C30"/>
    <mergeCell ref="D29:D30"/>
    <mergeCell ref="E29:E30"/>
    <mergeCell ref="F29:F30"/>
    <mergeCell ref="G29:G30"/>
    <mergeCell ref="N35:N36"/>
    <mergeCell ref="O35:O36"/>
    <mergeCell ref="P35:P36"/>
    <mergeCell ref="C33:C34"/>
    <mergeCell ref="C35:C36"/>
    <mergeCell ref="D33:D34"/>
    <mergeCell ref="D35:D36"/>
    <mergeCell ref="E33:E34"/>
    <mergeCell ref="F33:F34"/>
    <mergeCell ref="G33:G34"/>
    <mergeCell ref="I33:I34"/>
    <mergeCell ref="H33:H34"/>
    <mergeCell ref="E35:E36"/>
    <mergeCell ref="F35:F36"/>
    <mergeCell ref="G35:G36"/>
    <mergeCell ref="H35:H36"/>
    <mergeCell ref="I35:I36"/>
    <mergeCell ref="J35:J36"/>
    <mergeCell ref="K35:K36"/>
    <mergeCell ref="L35:L36"/>
    <mergeCell ref="M35:M36"/>
    <mergeCell ref="Q33:Q34"/>
    <mergeCell ref="Q35:Q36"/>
    <mergeCell ref="Q37:Q38"/>
    <mergeCell ref="P37:P38"/>
    <mergeCell ref="O37:O38"/>
    <mergeCell ref="N37:N38"/>
    <mergeCell ref="E37:E38"/>
    <mergeCell ref="D37:D38"/>
    <mergeCell ref="C37:C38"/>
    <mergeCell ref="F37:F38"/>
    <mergeCell ref="G37:G38"/>
    <mergeCell ref="H37:H38"/>
    <mergeCell ref="I37:I38"/>
    <mergeCell ref="J37:J38"/>
    <mergeCell ref="K37:K38"/>
    <mergeCell ref="L37:L38"/>
    <mergeCell ref="M37:M38"/>
    <mergeCell ref="J33:J34"/>
    <mergeCell ref="K33:K34"/>
    <mergeCell ref="L33:L34"/>
    <mergeCell ref="M33:M34"/>
    <mergeCell ref="N33:N34"/>
    <mergeCell ref="O33:O34"/>
    <mergeCell ref="P33:P34"/>
    <mergeCell ref="O39:O40"/>
    <mergeCell ref="Q39:Q40"/>
    <mergeCell ref="P39:P40"/>
    <mergeCell ref="C41:C42"/>
    <mergeCell ref="D41:D42"/>
    <mergeCell ref="E41:E42"/>
    <mergeCell ref="F41:F42"/>
    <mergeCell ref="G41:G42"/>
    <mergeCell ref="H41:H42"/>
    <mergeCell ref="I41:I42"/>
    <mergeCell ref="K41:K42"/>
    <mergeCell ref="J41:J42"/>
    <mergeCell ref="L41:L42"/>
    <mergeCell ref="M41:M42"/>
    <mergeCell ref="N41:N42"/>
    <mergeCell ref="O41:O42"/>
    <mergeCell ref="P41:P42"/>
    <mergeCell ref="Q41:Q42"/>
    <mergeCell ref="C39:C40"/>
    <mergeCell ref="D39:D40"/>
    <mergeCell ref="E39:E40"/>
    <mergeCell ref="F39:F40"/>
    <mergeCell ref="G39:G40"/>
    <mergeCell ref="H39:H40"/>
    <mergeCell ref="I43:I44"/>
    <mergeCell ref="J43:J44"/>
    <mergeCell ref="K43:K44"/>
    <mergeCell ref="L39:L40"/>
    <mergeCell ref="M39:M40"/>
    <mergeCell ref="N39:N40"/>
    <mergeCell ref="I39:I40"/>
    <mergeCell ref="J39:J40"/>
    <mergeCell ref="K39:K40"/>
    <mergeCell ref="L43:L44"/>
    <mergeCell ref="M43:M44"/>
    <mergeCell ref="N43:N44"/>
    <mergeCell ref="O43:O44"/>
    <mergeCell ref="P43:P44"/>
    <mergeCell ref="Q43:Q44"/>
    <mergeCell ref="C45:C46"/>
    <mergeCell ref="D45:D46"/>
    <mergeCell ref="E45:E46"/>
    <mergeCell ref="F45:F46"/>
    <mergeCell ref="G45:G46"/>
    <mergeCell ref="H45:H46"/>
    <mergeCell ref="I45:I46"/>
    <mergeCell ref="J45:J46"/>
    <mergeCell ref="K45:K46"/>
    <mergeCell ref="L45:L46"/>
    <mergeCell ref="M45:M46"/>
    <mergeCell ref="N45:N46"/>
    <mergeCell ref="O45:O46"/>
    <mergeCell ref="P45:P46"/>
    <mergeCell ref="Q45:Q46"/>
    <mergeCell ref="C43:C44"/>
    <mergeCell ref="D43:D44"/>
    <mergeCell ref="E43:E44"/>
    <mergeCell ref="F43:F44"/>
    <mergeCell ref="G43:G44"/>
    <mergeCell ref="H43:H44"/>
    <mergeCell ref="N47:N48"/>
    <mergeCell ref="O47:O48"/>
    <mergeCell ref="P47:P48"/>
    <mergeCell ref="Q47:Q48"/>
    <mergeCell ref="C49:C50"/>
    <mergeCell ref="D49:D50"/>
    <mergeCell ref="E49:E50"/>
    <mergeCell ref="F49:F50"/>
    <mergeCell ref="G49:G50"/>
    <mergeCell ref="H49:H50"/>
    <mergeCell ref="I49:I50"/>
    <mergeCell ref="J49:J50"/>
    <mergeCell ref="K49:K50"/>
    <mergeCell ref="L49:L50"/>
    <mergeCell ref="M49:M50"/>
    <mergeCell ref="N49:N50"/>
    <mergeCell ref="O49:O50"/>
    <mergeCell ref="P49:P50"/>
    <mergeCell ref="Q49:Q50"/>
    <mergeCell ref="C47:C48"/>
    <mergeCell ref="D47:D48"/>
    <mergeCell ref="E47:E48"/>
    <mergeCell ref="F47:F48"/>
    <mergeCell ref="G47:G48"/>
    <mergeCell ref="G54:G55"/>
    <mergeCell ref="H54:H55"/>
    <mergeCell ref="I54:I55"/>
    <mergeCell ref="J54:J55"/>
    <mergeCell ref="K54:K55"/>
    <mergeCell ref="L47:L48"/>
    <mergeCell ref="M47:M48"/>
    <mergeCell ref="H47:H48"/>
    <mergeCell ref="I47:I48"/>
    <mergeCell ref="J47:J48"/>
    <mergeCell ref="K47:K48"/>
    <mergeCell ref="L54:L55"/>
    <mergeCell ref="M54:M55"/>
    <mergeCell ref="N54:N55"/>
    <mergeCell ref="O54:O55"/>
    <mergeCell ref="P54:P55"/>
    <mergeCell ref="Q54:Q55"/>
    <mergeCell ref="B45:B57"/>
    <mergeCell ref="C56:C57"/>
    <mergeCell ref="D56:D57"/>
    <mergeCell ref="E56:E57"/>
    <mergeCell ref="F56:F57"/>
    <mergeCell ref="G56:G57"/>
    <mergeCell ref="H56:H57"/>
    <mergeCell ref="I56:I57"/>
    <mergeCell ref="J56:J57"/>
    <mergeCell ref="K56:K57"/>
    <mergeCell ref="L56:L57"/>
    <mergeCell ref="M56:M57"/>
    <mergeCell ref="N56:N57"/>
    <mergeCell ref="O56:O57"/>
    <mergeCell ref="P56:P57"/>
    <mergeCell ref="Q56:Q57"/>
    <mergeCell ref="C54:C55"/>
    <mergeCell ref="D54:D55"/>
    <mergeCell ref="E54:E55"/>
    <mergeCell ref="F54:F55"/>
    <mergeCell ref="C64:C65"/>
    <mergeCell ref="D64:D65"/>
    <mergeCell ref="E64:E65"/>
    <mergeCell ref="F64:F65"/>
    <mergeCell ref="G64:G65"/>
    <mergeCell ref="H64:H65"/>
    <mergeCell ref="I64:I65"/>
    <mergeCell ref="J64:J65"/>
    <mergeCell ref="C66:C67"/>
    <mergeCell ref="D66:D67"/>
    <mergeCell ref="E66:E67"/>
    <mergeCell ref="F66:F67"/>
    <mergeCell ref="G66:G67"/>
    <mergeCell ref="H66:H67"/>
    <mergeCell ref="I66:I67"/>
    <mergeCell ref="J66:J67"/>
    <mergeCell ref="K66:K67"/>
    <mergeCell ref="L66:L67"/>
    <mergeCell ref="M66:M67"/>
    <mergeCell ref="N66:N67"/>
    <mergeCell ref="O66:O67"/>
    <mergeCell ref="P66:P67"/>
    <mergeCell ref="Q66:Q67"/>
    <mergeCell ref="Q64:Q65"/>
    <mergeCell ref="P64:P65"/>
    <mergeCell ref="O64:O65"/>
    <mergeCell ref="N64:N65"/>
    <mergeCell ref="M64:M65"/>
    <mergeCell ref="K64:K65"/>
    <mergeCell ref="L64:L65"/>
  </mergeCells>
  <conditionalFormatting sqref="Q74 Q76 Q78:Q90 Q92:Q95 Q101:Q107 Q113:Q114 Q109:Q111 Q116:Q130 Q17 Q19 Q21 Q23:Q24 Q26:Q29 Q31 Q33 Q35 Q37 Q39 Q41 Q43 Q45 Q47 Q49 Q51:Q54 Q56 Q58:Q64 Q66 Q68:Q72 Q97:Q98">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27" customWidth="1"/>
    <col min="5" max="7" width="30.5703125" customWidth="1"/>
    <col min="8" max="8" width="0" hidden="1" customWidth="1"/>
    <col min="9" max="16384" width="11.42578125" hidden="1"/>
  </cols>
  <sheetData>
    <row r="1" spans="1:7" ht="39.950000000000003" customHeight="1">
      <c r="E1" s="95" t="s">
        <v>50</v>
      </c>
      <c r="F1" s="95"/>
      <c r="G1" s="95"/>
    </row>
    <row r="2" spans="1:7" ht="30">
      <c r="A2" s="96"/>
      <c r="B2" s="96"/>
      <c r="C2" s="96"/>
      <c r="E2" s="28" t="s">
        <v>270</v>
      </c>
      <c r="F2" s="28" t="s">
        <v>271</v>
      </c>
      <c r="G2" s="28" t="s">
        <v>272</v>
      </c>
    </row>
    <row r="3" spans="1:7" ht="120">
      <c r="A3" s="96"/>
      <c r="B3" s="96"/>
      <c r="C3" s="97"/>
      <c r="D3" s="29" t="s">
        <v>273</v>
      </c>
      <c r="E3" s="30" t="s">
        <v>274</v>
      </c>
      <c r="F3" s="30" t="s">
        <v>275</v>
      </c>
      <c r="G3" s="30" t="s">
        <v>276</v>
      </c>
    </row>
    <row r="4" spans="1:7" ht="18.75">
      <c r="A4" s="97"/>
      <c r="B4" s="97"/>
      <c r="C4" s="29" t="s">
        <v>273</v>
      </c>
      <c r="D4" s="29" t="s">
        <v>277</v>
      </c>
      <c r="E4" s="31">
        <v>1</v>
      </c>
      <c r="F4" s="31">
        <v>2</v>
      </c>
      <c r="G4" s="31">
        <v>4</v>
      </c>
    </row>
    <row r="5" spans="1:7" ht="30">
      <c r="A5" s="98" t="s">
        <v>48</v>
      </c>
      <c r="B5" s="28" t="s">
        <v>278</v>
      </c>
      <c r="C5" s="32" t="s">
        <v>279</v>
      </c>
      <c r="D5" s="31">
        <v>1</v>
      </c>
      <c r="E5" s="33">
        <v>1</v>
      </c>
      <c r="F5" s="33">
        <v>2</v>
      </c>
      <c r="G5" s="34">
        <v>4</v>
      </c>
    </row>
    <row r="6" spans="1:7" ht="45">
      <c r="A6" s="98"/>
      <c r="B6" s="28" t="s">
        <v>280</v>
      </c>
      <c r="C6" s="32" t="s">
        <v>281</v>
      </c>
      <c r="D6" s="31">
        <v>2</v>
      </c>
      <c r="E6" s="33">
        <v>2</v>
      </c>
      <c r="F6" s="34">
        <v>4</v>
      </c>
      <c r="G6" s="35">
        <v>8</v>
      </c>
    </row>
    <row r="7" spans="1:7" ht="30">
      <c r="A7" s="98"/>
      <c r="B7" s="28" t="s">
        <v>282</v>
      </c>
      <c r="C7" s="32" t="s">
        <v>283</v>
      </c>
      <c r="D7" s="31">
        <v>4</v>
      </c>
      <c r="E7" s="34">
        <v>4</v>
      </c>
      <c r="F7" s="35">
        <v>8</v>
      </c>
      <c r="G7" s="36">
        <v>16</v>
      </c>
    </row>
    <row r="8" spans="1:7"/>
    <row r="9" spans="1:7" ht="63.95" customHeight="1">
      <c r="D9" s="37" t="s">
        <v>284</v>
      </c>
      <c r="E9" s="33" t="s">
        <v>285</v>
      </c>
      <c r="F9" s="94" t="s">
        <v>286</v>
      </c>
      <c r="G9" s="94"/>
    </row>
    <row r="10" spans="1:7" ht="111.6" customHeight="1">
      <c r="D10" s="38">
        <v>4</v>
      </c>
      <c r="E10" s="34" t="s">
        <v>287</v>
      </c>
      <c r="F10" s="94" t="s">
        <v>288</v>
      </c>
      <c r="G10" s="94"/>
    </row>
    <row r="11" spans="1:7" ht="72.95" customHeight="1">
      <c r="D11" s="39">
        <v>8</v>
      </c>
      <c r="E11" s="35" t="s">
        <v>289</v>
      </c>
      <c r="F11" s="94" t="s">
        <v>290</v>
      </c>
      <c r="G11" s="94"/>
    </row>
    <row r="12" spans="1:7" ht="81.95" customHeight="1">
      <c r="D12" s="40">
        <v>16</v>
      </c>
      <c r="E12" s="36" t="s">
        <v>291</v>
      </c>
      <c r="F12" s="94" t="s">
        <v>292</v>
      </c>
      <c r="G12" s="94"/>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D33" sqref="D33"/>
    </sheetView>
  </sheetViews>
  <sheetFormatPr defaultColWidth="10.85546875" defaultRowHeight="12.75"/>
  <cols>
    <col min="1" max="1" width="10.85546875" style="41"/>
    <col min="2" max="2" width="41.85546875" style="41" bestFit="1" customWidth="1"/>
    <col min="3" max="3" width="30.42578125" style="41" customWidth="1"/>
    <col min="4" max="4" width="25.85546875" style="41" customWidth="1"/>
    <col min="5" max="5" width="33.5703125" style="41" customWidth="1"/>
    <col min="6" max="6" width="31" style="41" customWidth="1"/>
    <col min="7" max="7" width="29" style="41" customWidth="1"/>
    <col min="8" max="8" width="17.140625" style="41" customWidth="1"/>
    <col min="9" max="16384" width="10.85546875" style="41"/>
  </cols>
  <sheetData>
    <row r="3" spans="1:8">
      <c r="B3" s="101" t="s">
        <v>293</v>
      </c>
      <c r="C3" s="102"/>
      <c r="D3" s="102"/>
      <c r="E3" s="102"/>
      <c r="F3" s="102"/>
      <c r="G3" s="103"/>
    </row>
    <row r="5" spans="1:8">
      <c r="B5" s="42" t="s">
        <v>294</v>
      </c>
      <c r="C5" s="104" t="s">
        <v>295</v>
      </c>
      <c r="D5" s="104"/>
      <c r="E5" s="104"/>
      <c r="F5" s="104"/>
      <c r="G5" s="104"/>
    </row>
    <row r="8" spans="1:8">
      <c r="B8" s="43" t="s">
        <v>296</v>
      </c>
      <c r="C8" s="99"/>
      <c r="D8" s="99"/>
      <c r="E8" s="44" t="s">
        <v>297</v>
      </c>
      <c r="F8" s="100"/>
      <c r="G8" s="100"/>
    </row>
    <row r="9" spans="1:8" ht="25.5">
      <c r="B9" s="45" t="s">
        <v>298</v>
      </c>
      <c r="C9" s="99"/>
      <c r="D9" s="99"/>
      <c r="E9" s="44" t="s">
        <v>299</v>
      </c>
      <c r="F9" s="100"/>
      <c r="G9" s="100"/>
    </row>
    <row r="10" spans="1:8" ht="25.5">
      <c r="B10" s="45" t="s">
        <v>300</v>
      </c>
      <c r="C10" s="99"/>
      <c r="D10" s="99"/>
      <c r="E10" s="44" t="s">
        <v>301</v>
      </c>
      <c r="F10" s="100"/>
      <c r="G10" s="100"/>
    </row>
    <row r="11" spans="1:8">
      <c r="B11" s="45" t="s">
        <v>302</v>
      </c>
      <c r="C11" s="99"/>
      <c r="D11" s="99"/>
      <c r="E11" s="44" t="s">
        <v>303</v>
      </c>
      <c r="F11" s="100"/>
      <c r="G11" s="100"/>
    </row>
    <row r="13" spans="1:8" hidden="1"/>
    <row r="14" spans="1:8" s="48" customFormat="1" ht="38.25">
      <c r="A14" s="46" t="s">
        <v>304</v>
      </c>
      <c r="B14" s="46" t="s">
        <v>305</v>
      </c>
      <c r="C14" s="46" t="s">
        <v>306</v>
      </c>
      <c r="D14" s="47" t="s">
        <v>307</v>
      </c>
      <c r="E14" s="47" t="s">
        <v>308</v>
      </c>
      <c r="F14" s="47" t="s">
        <v>309</v>
      </c>
      <c r="G14" s="46" t="s">
        <v>310</v>
      </c>
      <c r="H14" s="46" t="s">
        <v>311</v>
      </c>
    </row>
    <row r="15" spans="1:8" ht="51">
      <c r="A15" s="49"/>
      <c r="B15" s="50" t="s">
        <v>312</v>
      </c>
      <c r="C15" s="50" t="s">
        <v>313</v>
      </c>
      <c r="D15" s="50" t="s">
        <v>314</v>
      </c>
      <c r="E15" s="50" t="s">
        <v>315</v>
      </c>
      <c r="F15" s="51" t="s">
        <v>316</v>
      </c>
      <c r="G15" s="52" t="s">
        <v>317</v>
      </c>
      <c r="H15" s="52" t="s">
        <v>318</v>
      </c>
    </row>
    <row r="16" spans="1:8">
      <c r="A16" s="49"/>
      <c r="B16" s="51"/>
      <c r="C16" s="51"/>
      <c r="D16" s="50"/>
      <c r="E16" s="51"/>
      <c r="F16" s="51"/>
      <c r="G16" s="52"/>
      <c r="H16" s="52"/>
    </row>
    <row r="17" spans="1:8">
      <c r="A17" s="49"/>
      <c r="B17" s="51"/>
      <c r="C17" s="51"/>
      <c r="D17" s="50"/>
      <c r="E17" s="51"/>
      <c r="F17" s="51"/>
      <c r="G17" s="52"/>
      <c r="H17" s="52"/>
    </row>
    <row r="18" spans="1:8">
      <c r="A18" s="49"/>
      <c r="B18" s="51"/>
      <c r="C18" s="51"/>
      <c r="D18" s="50"/>
      <c r="E18" s="51"/>
      <c r="F18" s="51"/>
      <c r="G18" s="52"/>
      <c r="H18" s="52"/>
    </row>
    <row r="19" spans="1:8">
      <c r="A19" s="49"/>
      <c r="B19" s="51"/>
      <c r="C19" s="51"/>
      <c r="D19" s="50"/>
      <c r="E19" s="51"/>
      <c r="F19" s="51"/>
      <c r="G19" s="52"/>
      <c r="H19" s="52"/>
    </row>
    <row r="20" spans="1:8">
      <c r="A20" s="49"/>
      <c r="B20" s="51"/>
      <c r="C20" s="51"/>
      <c r="D20" s="50"/>
      <c r="E20" s="51"/>
      <c r="F20" s="51"/>
      <c r="G20" s="52"/>
      <c r="H20" s="52"/>
    </row>
    <row r="21" spans="1:8">
      <c r="A21" s="49"/>
      <c r="B21" s="51"/>
      <c r="C21" s="51"/>
      <c r="D21" s="50"/>
      <c r="E21" s="51"/>
      <c r="F21" s="51"/>
      <c r="G21" s="52"/>
      <c r="H21" s="52"/>
    </row>
    <row r="22" spans="1:8">
      <c r="A22" s="49"/>
      <c r="B22" s="51"/>
      <c r="C22" s="51"/>
      <c r="D22" s="50"/>
      <c r="E22" s="51"/>
      <c r="F22" s="51"/>
      <c r="G22" s="52"/>
      <c r="H22" s="52"/>
    </row>
    <row r="23" spans="1:8">
      <c r="A23" s="49"/>
      <c r="B23" s="51"/>
      <c r="C23" s="51"/>
      <c r="D23" s="50"/>
      <c r="E23" s="51"/>
      <c r="F23" s="51"/>
      <c r="G23" s="52"/>
      <c r="H23" s="52"/>
    </row>
    <row r="24" spans="1:8">
      <c r="A24" s="49"/>
      <c r="B24" s="51"/>
      <c r="C24" s="51"/>
      <c r="D24" s="50"/>
      <c r="E24" s="51"/>
      <c r="F24" s="51"/>
      <c r="G24" s="52"/>
      <c r="H24" s="52"/>
    </row>
    <row r="25" spans="1:8">
      <c r="A25" s="49"/>
      <c r="B25" s="51"/>
      <c r="C25" s="51"/>
      <c r="D25" s="50"/>
      <c r="E25" s="51"/>
      <c r="F25" s="51"/>
      <c r="G25" s="52"/>
      <c r="H25" s="52"/>
    </row>
    <row r="26" spans="1:8">
      <c r="A26" s="49"/>
      <c r="B26" s="51"/>
      <c r="C26" s="51"/>
      <c r="D26" s="50"/>
      <c r="E26" s="51"/>
      <c r="F26" s="51"/>
      <c r="G26" s="52"/>
      <c r="H26" s="52"/>
    </row>
    <row r="27" spans="1:8">
      <c r="A27" s="49"/>
      <c r="B27" s="51"/>
      <c r="C27" s="51"/>
      <c r="D27" s="50"/>
      <c r="E27" s="51"/>
      <c r="F27" s="51"/>
      <c r="G27" s="52"/>
      <c r="H27" s="52"/>
    </row>
    <row r="28" spans="1:8">
      <c r="A28" s="49"/>
      <c r="B28" s="51"/>
      <c r="C28" s="51"/>
      <c r="D28" s="50"/>
      <c r="E28" s="51"/>
      <c r="F28" s="51"/>
      <c r="G28" s="52"/>
      <c r="H28" s="52"/>
    </row>
    <row r="29" spans="1:8">
      <c r="A29" s="49"/>
      <c r="B29" s="51"/>
      <c r="C29" s="51"/>
      <c r="D29" s="50"/>
      <c r="E29" s="51"/>
      <c r="F29" s="51"/>
      <c r="G29" s="52"/>
      <c r="H29" s="52"/>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2025-01-31T23:32:24Z</dcterms:created>
  <dcterms:modified xsi:type="dcterms:W3CDTF">2025-03-10T17:34:51Z</dcterms:modified>
  <cp:category/>
  <cp:contentStatus/>
</cp:coreProperties>
</file>