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737" documentId="11_7B6D3752685DF36D195771A7726895A99CCDB108" xr6:coauthVersionLast="47" xr6:coauthVersionMax="47" xr10:uidLastSave="{A4EDFEE8-30EF-43EA-90BF-FC3EEF39F4CD}"/>
  <bookViews>
    <workbookView xWindow="0" yWindow="0" windowWidth="20490" windowHeight="7530" firstSheet="1" activeTab="1" xr2:uid="{00000000-000D-0000-FFFF-FFFF00000000}"/>
  </bookViews>
  <sheets>
    <sheet name="Instructivo MIPER" sheetId="2" r:id="rId1"/>
    <sheet name="Explot. viveros forestales" sheetId="5" r:id="rId2"/>
    <sheet name="Criterios de Evaluación IPER" sheetId="3" r:id="rId3"/>
    <sheet name="Programa de Trabajo " sheetId="6" r:id="rId4"/>
  </sheets>
  <externalReferences>
    <externalReference r:id="rId5"/>
    <externalReference r:id="rId6"/>
    <externalReference r:id="rId7"/>
  </externalReferences>
  <definedNames>
    <definedName name="_xlnm._FilterDatabase" localSheetId="1" hidden="1">'Explot. viveros forestales'!$B$15:$U$168</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41" i="5" l="1"/>
  <c r="Q123" i="5"/>
  <c r="P167" i="5"/>
  <c r="Q167" i="5" s="1"/>
  <c r="P166" i="5"/>
  <c r="Q166" i="5" s="1"/>
  <c r="P164" i="5"/>
  <c r="Q164" i="5" s="1"/>
  <c r="P162" i="5"/>
  <c r="Q162" i="5" s="1"/>
  <c r="P160" i="5"/>
  <c r="Q160" i="5" s="1"/>
  <c r="P158" i="5"/>
  <c r="Q158" i="5" s="1"/>
  <c r="P156" i="5"/>
  <c r="Q156" i="5" s="1"/>
  <c r="P154" i="5"/>
  <c r="Q154" i="5" s="1"/>
  <c r="P152" i="5"/>
  <c r="Q152" i="5" s="1"/>
  <c r="P150" i="5"/>
  <c r="Q150" i="5" s="1"/>
  <c r="P148" i="5"/>
  <c r="Q148" i="5" s="1"/>
  <c r="P147" i="5"/>
  <c r="Q147" i="5" s="1"/>
  <c r="P145" i="5"/>
  <c r="Q145" i="5" s="1"/>
  <c r="P144" i="5"/>
  <c r="Q144" i="5" s="1"/>
  <c r="P142" i="5"/>
  <c r="Q142" i="5" s="1"/>
  <c r="P139" i="5"/>
  <c r="Q139" i="5" s="1"/>
  <c r="P137" i="5"/>
  <c r="Q137" i="5" s="1"/>
  <c r="P135" i="5"/>
  <c r="Q135" i="5" s="1"/>
  <c r="P133" i="5"/>
  <c r="Q133" i="5" s="1"/>
  <c r="P131" i="5"/>
  <c r="Q131" i="5" s="1"/>
  <c r="P129" i="5"/>
  <c r="Q129" i="5" s="1"/>
  <c r="P128" i="5"/>
  <c r="Q128" i="5" s="1"/>
  <c r="P126" i="5"/>
  <c r="Q126" i="5" s="1"/>
  <c r="P124" i="5"/>
  <c r="Q124" i="5" s="1"/>
  <c r="P122" i="5"/>
  <c r="Q122" i="5" s="1"/>
  <c r="P120" i="5"/>
  <c r="Q120" i="5" s="1"/>
  <c r="P118" i="5"/>
  <c r="Q118" i="5" s="1"/>
  <c r="P116" i="5"/>
  <c r="Q116" i="5" s="1"/>
  <c r="P114" i="5"/>
  <c r="Q114" i="5" s="1"/>
  <c r="P112" i="5"/>
  <c r="Q112" i="5" s="1"/>
  <c r="P110" i="5"/>
  <c r="Q110" i="5" s="1"/>
  <c r="P108" i="5"/>
  <c r="Q108" i="5" s="1"/>
  <c r="P106" i="5"/>
  <c r="Q106" i="5" s="1"/>
  <c r="P104" i="5"/>
  <c r="Q104" i="5" s="1"/>
  <c r="P102" i="5"/>
  <c r="Q102" i="5" s="1"/>
  <c r="P100" i="5"/>
  <c r="Q100" i="5" s="1"/>
  <c r="P98" i="5"/>
  <c r="Q98" i="5" s="1"/>
  <c r="P96" i="5"/>
  <c r="Q96" i="5" s="1"/>
  <c r="P94" i="5"/>
  <c r="Q94" i="5" s="1"/>
  <c r="P92" i="5"/>
  <c r="Q92" i="5" s="1"/>
  <c r="P90" i="5"/>
  <c r="Q90" i="5" s="1"/>
  <c r="P88" i="5"/>
  <c r="Q88" i="5" s="1"/>
  <c r="P87" i="5"/>
  <c r="Q87" i="5" s="1"/>
  <c r="P86" i="5"/>
  <c r="Q86" i="5" s="1"/>
  <c r="P85" i="5"/>
  <c r="Q85" i="5" s="1"/>
  <c r="P83" i="5"/>
  <c r="Q83" i="5" s="1"/>
  <c r="P82" i="5"/>
  <c r="Q82" i="5" s="1"/>
  <c r="P80" i="5"/>
  <c r="Q80" i="5" s="1"/>
  <c r="P78" i="5"/>
  <c r="Q78" i="5" s="1"/>
  <c r="P76" i="5"/>
  <c r="Q76" i="5" s="1"/>
  <c r="P74" i="5"/>
  <c r="Q74" i="5" s="1"/>
  <c r="P72" i="5"/>
  <c r="Q72" i="5" s="1"/>
  <c r="P70" i="5"/>
  <c r="Q70" i="5" s="1"/>
  <c r="P68" i="5"/>
  <c r="Q68" i="5" s="1"/>
  <c r="P66" i="5"/>
  <c r="Q66" i="5" s="1"/>
  <c r="P64" i="5"/>
  <c r="Q64" i="5" s="1"/>
  <c r="P62" i="5"/>
  <c r="Q62" i="5" s="1"/>
  <c r="P60" i="5"/>
  <c r="Q60" i="5" s="1"/>
  <c r="P58" i="5"/>
  <c r="Q58" i="5" s="1"/>
  <c r="P56" i="5"/>
  <c r="Q56" i="5" s="1"/>
  <c r="P54" i="5"/>
  <c r="Q54" i="5" s="1"/>
  <c r="P52" i="5"/>
  <c r="Q52" i="5" s="1"/>
  <c r="P50" i="5"/>
  <c r="Q50" i="5" s="1"/>
  <c r="P48" i="5"/>
  <c r="Q48" i="5" s="1"/>
  <c r="P46" i="5"/>
  <c r="Q46" i="5" s="1"/>
  <c r="P45" i="5"/>
  <c r="Q45" i="5" s="1"/>
  <c r="P44" i="5"/>
  <c r="Q44" i="5" s="1"/>
  <c r="P42" i="5"/>
  <c r="Q42" i="5" s="1"/>
  <c r="P41" i="5"/>
  <c r="Q41" i="5" s="1"/>
  <c r="P40" i="5"/>
  <c r="Q40" i="5" s="1"/>
  <c r="P38" i="5"/>
  <c r="Q38" i="5" s="1"/>
  <c r="P36" i="5"/>
  <c r="Q36" i="5" s="1"/>
  <c r="P35" i="5"/>
  <c r="Q35" i="5" s="1"/>
  <c r="P33" i="5"/>
  <c r="Q33" i="5" s="1"/>
  <c r="P32" i="5"/>
  <c r="Q32" i="5" s="1"/>
  <c r="P30" i="5"/>
  <c r="Q30" i="5" s="1"/>
  <c r="P28" i="5"/>
  <c r="Q28" i="5" s="1"/>
  <c r="P26" i="5"/>
  <c r="Q26" i="5" s="1"/>
  <c r="P24" i="5"/>
  <c r="Q24" i="5" s="1"/>
  <c r="P23" i="5"/>
  <c r="Q23" i="5" s="1"/>
  <c r="P22" i="5"/>
  <c r="Q22" i="5" s="1"/>
  <c r="P20" i="5"/>
  <c r="Q20" i="5" s="1"/>
  <c r="P18" i="5"/>
  <c r="Q18" i="5" s="1"/>
  <c r="P17" i="5"/>
  <c r="Q17" i="5" s="1"/>
</calcChain>
</file>

<file path=xl/sharedStrings.xml><?xml version="1.0" encoding="utf-8"?>
<sst xmlns="http://schemas.openxmlformats.org/spreadsheetml/2006/main" count="1157" uniqueCount="334">
  <si>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</si>
  <si>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</si>
  <si>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</si>
  <si>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</si>
  <si>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</si>
  <si>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</si>
  <si>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</si>
  <si>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</si>
  <si>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</si>
  <si>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</si>
  <si>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</si>
  <si>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</si>
  <si>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</si>
  <si>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</si>
  <si>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</si>
  <si>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</si>
  <si>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</si>
  <si>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</si>
  <si>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</si>
  <si>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</si>
  <si>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</si>
  <si>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</si>
  <si>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</si>
  <si>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</si>
  <si>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</si>
  <si>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</si>
  <si>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</si>
  <si>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</si>
  <si>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</si>
  <si>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</si>
  <si>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</si>
  <si>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</si>
  <si>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</si>
  <si>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</si>
  <si>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</si>
  <si>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</si>
  <si>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</si>
  <si>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</si>
  <si>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</si>
  <si>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</si>
  <si>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</si>
  <si>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</si>
  <si>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</si>
  <si>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</si>
  <si>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</si>
  <si>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</si>
  <si>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</si>
  <si>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</si>
  <si>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</si>
  <si>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</si>
  <si>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</si>
  <si>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</si>
  <si>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</si>
  <si>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</si>
  <si>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</si>
  <si>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</si>
  <si>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</si>
  <si>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</si>
  <si>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</si>
  <si>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</si>
  <si>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</si>
  <si>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</si>
  <si>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</si>
  <si>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</si>
  <si>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</si>
  <si>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</si>
  <si>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</si>
  <si>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</si>
  <si>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</si>
  <si>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</si>
  <si>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</si>
  <si>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</si>
  <si>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</si>
  <si>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</si>
  <si>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</si>
  <si>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</si>
  <si>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</si>
  <si>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</si>
  <si>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</si>
  <si>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</si>
  <si>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</si>
  <si>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</si>
  <si>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</si>
  <si>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</si>
  <si>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</si>
  <si>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</si>
  <si>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</si>
  <si>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</si>
  <si>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</si>
  <si>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EXPLOTACIÓN DE VIVEROS FORESTALES</t>
  </si>
  <si>
    <t>CÓDIGO CIIU</t>
  </si>
  <si>
    <t>FECHA ELABORACIÓN MATRIZ</t>
  </si>
  <si>
    <t>LUGAR DE TRABAJO ESPECIFICO</t>
  </si>
  <si>
    <t>N° DE TRABAJADORES</t>
  </si>
  <si>
    <t>RUTINARIA /NO RUTINARIA</t>
  </si>
  <si>
    <t>PELIGRO</t>
  </si>
  <si>
    <t>DAÑO PROBABLE</t>
  </si>
  <si>
    <t xml:space="preserve">MEDIDA DE CONTROL </t>
  </si>
  <si>
    <t>F</t>
  </si>
  <si>
    <t>M</t>
  </si>
  <si>
    <t>OTRO</t>
  </si>
  <si>
    <t>CLASIFICACION DEL RIESGO</t>
  </si>
  <si>
    <t>Planificación y Diseño del Vivero</t>
  </si>
  <si>
    <t>Estudio de Terreno</t>
  </si>
  <si>
    <t>Otros profesionales (Topógrafos)</t>
  </si>
  <si>
    <t>Rutinaria</t>
  </si>
  <si>
    <t>Ambiente</t>
  </si>
  <si>
    <t>Suelo irregular</t>
  </si>
  <si>
    <t>Caída al mismo nivel</t>
  </si>
  <si>
    <t>Contusiones leves</t>
  </si>
  <si>
    <t>Atento a la condiciones de la superficie del terreno</t>
  </si>
  <si>
    <t>Si</t>
  </si>
  <si>
    <t>Cada vez</t>
  </si>
  <si>
    <t>Diseño de la Infraestructura</t>
  </si>
  <si>
    <t>Agrónomos y afines</t>
  </si>
  <si>
    <t>Humano</t>
  </si>
  <si>
    <t>Postura inadecuada durante la jornada laboral</t>
  </si>
  <si>
    <t>Sobrecarga postural debido a trabajo sentado</t>
  </si>
  <si>
    <t>Trastornos musculoesqueléticos</t>
  </si>
  <si>
    <t xml:space="preserve">Implementar protocolo tmert </t>
  </si>
  <si>
    <t> </t>
  </si>
  <si>
    <t>Anualmente</t>
  </si>
  <si>
    <t>Implementar equipos ergonómicos</t>
  </si>
  <si>
    <t>Diseño del Sistema de Riego</t>
  </si>
  <si>
    <t>Implementar equipos ergonomicos</t>
  </si>
  <si>
    <t>Selección y Mantenimiento del Material Vegetal</t>
  </si>
  <si>
    <t>Puesto de trabajo con falta de iluminación</t>
  </si>
  <si>
    <t>Otros riesgos (fatiga ocular)</t>
  </si>
  <si>
    <t>Pérdida de visión</t>
  </si>
  <si>
    <t>Iluminación adecuada de acuerdo al puesto de trabajo</t>
  </si>
  <si>
    <t>Elección de Sustratos y Plan de Ventilación</t>
  </si>
  <si>
    <t>Contratación de Servicios de Control de Plagas y Enfermedades</t>
  </si>
  <si>
    <t>Capacitación del Personal</t>
  </si>
  <si>
    <t>Jornada laboral extensa</t>
  </si>
  <si>
    <t>Carga de trabajo</t>
  </si>
  <si>
    <t>Agotamiento psicológico</t>
  </si>
  <si>
    <t>Implementar protocolo psicosocial</t>
  </si>
  <si>
    <t>SI</t>
  </si>
  <si>
    <t>Semestral</t>
  </si>
  <si>
    <t>Gestionar pausas activas durante la jornada laboral</t>
  </si>
  <si>
    <t>Análisis y selección del sitio de ubicación</t>
  </si>
  <si>
    <t>Estudio de la Ubicación Geográfica</t>
  </si>
  <si>
    <t>Manipulación de objetos con un peso superior a 25 kg</t>
  </si>
  <si>
    <t xml:space="preserve">Sobrecarga física debido a la manipulación manual de cargas
</t>
  </si>
  <si>
    <t xml:space="preserve">Implementar Guía Técnica MMC                  </t>
  </si>
  <si>
    <t xml:space="preserve">Implementar equipos de apoyo para transporte </t>
  </si>
  <si>
    <t>Análisis Climático</t>
  </si>
  <si>
    <t>Meteorólogos</t>
  </si>
  <si>
    <t>Evaluación del Suelo</t>
  </si>
  <si>
    <t>Accesibilidad al Agua</t>
  </si>
  <si>
    <t>Análisis de la Topografía del Terreno</t>
  </si>
  <si>
    <t>Observación prolongado a través de instrumentos de medición</t>
  </si>
  <si>
    <t>Estudio de Riesgos Ambientales</t>
  </si>
  <si>
    <t>Profesionales de la protección medioambiental</t>
  </si>
  <si>
    <t>Análisis del Impacto Ambiental</t>
  </si>
  <si>
    <t>Preparación de terreno</t>
  </si>
  <si>
    <t>Despeje y Limpieza del Terreno</t>
  </si>
  <si>
    <t>Agricultores y trabajadores calificados de huertas, invernaderos, viveros y jardines</t>
  </si>
  <si>
    <t>Retroexcavadora en operación</t>
  </si>
  <si>
    <t>Choque colisión o volcamiento</t>
  </si>
  <si>
    <t>Contusiones graves</t>
  </si>
  <si>
    <t>Mantener área de trabajo delimitada para operaciones de maquinaria pesada</t>
  </si>
  <si>
    <t>Labranza y Preparación del Suelo</t>
  </si>
  <si>
    <t>Máquina, herramientas y equipos</t>
  </si>
  <si>
    <t>Tractor en operación</t>
  </si>
  <si>
    <t>Atropellos o golpes con vehículo</t>
  </si>
  <si>
    <t>Drenaje</t>
  </si>
  <si>
    <t>Rutinario</t>
  </si>
  <si>
    <t>Exposición a condiciones climáticas (Radiación uv de origen solar)</t>
  </si>
  <si>
    <t>Exposición a radiaciones no ionizantes enfermedad</t>
  </si>
  <si>
    <t>Enfermedades cancerígenas</t>
  </si>
  <si>
    <t>Implementar protocolo de radiación uv</t>
  </si>
  <si>
    <t>Uso de protector solar</t>
  </si>
  <si>
    <t>Formación de Camas o Surcos</t>
  </si>
  <si>
    <t>Tractor en operacion</t>
  </si>
  <si>
    <t>Riego Previo</t>
  </si>
  <si>
    <t>Suelo resbaladizo</t>
  </si>
  <si>
    <t>Control de Plagas y Enfermedades</t>
  </si>
  <si>
    <t>Manipulación de plaguicidas</t>
  </si>
  <si>
    <t>Exposición a sustancias químicas toxicas</t>
  </si>
  <si>
    <t>Intoxicación crónica</t>
  </si>
  <si>
    <t>Implementar protocolo de vigilancia para trabajadores expuestos a plaguicidas</t>
  </si>
  <si>
    <t>Uso de equipos respiratorios</t>
  </si>
  <si>
    <t>Marcación de Zonas de Siembra</t>
  </si>
  <si>
    <t>Selección de especies adecuadas</t>
  </si>
  <si>
    <t>Estudio del Ecosistema Local</t>
  </si>
  <si>
    <t>Selección según Objetivos del Proyecto</t>
  </si>
  <si>
    <t>Evaluación de la Adaptabilidad y Resiliencia de las Especies</t>
  </si>
  <si>
    <t>Consideración de Factores Económicos</t>
  </si>
  <si>
    <t>Selección según el Tipo de Suelo</t>
  </si>
  <si>
    <t>Compatibilidad con el Proyecto de Manejo Forestal</t>
  </si>
  <si>
    <t>Evaluación de la Sostenibilidad a Largo Plazo</t>
  </si>
  <si>
    <t>Propagación y siembra de semillas</t>
  </si>
  <si>
    <t>Preparación de las Semillas</t>
  </si>
  <si>
    <t>Preparación de la Tierra y Sustratos</t>
  </si>
  <si>
    <t>Exposicion a condiciones climaticas (Radiacion uv de orgien solar)</t>
  </si>
  <si>
    <t>Enfermedades cancerigenas</t>
  </si>
  <si>
    <t>Implementar protocolo de radiacion uv</t>
  </si>
  <si>
    <t>Siembra de Semillas</t>
  </si>
  <si>
    <t>Control de Factores Ambientales</t>
  </si>
  <si>
    <t>Monitoreo de Germinación</t>
  </si>
  <si>
    <t>Transplante y Manejo de Plántulas</t>
  </si>
  <si>
    <t>Manipulación de plántulas</t>
  </si>
  <si>
    <t>Sobrecarga física debido al trabajo repetitivo de las extremidades superiores</t>
  </si>
  <si>
    <t>Implementar protocolo tmert</t>
  </si>
  <si>
    <t>equipos ergonómicos</t>
  </si>
  <si>
    <t>Protección contra Factores Externos</t>
  </si>
  <si>
    <t>Cuidado y mantenimiento post germinación</t>
  </si>
  <si>
    <t>Monitoreo de la Germinación</t>
  </si>
  <si>
    <t>Control de Condiciones Ambientales</t>
  </si>
  <si>
    <t>Riego Adecuado</t>
  </si>
  <si>
    <t>Fertilización y Nutrición</t>
  </si>
  <si>
    <t>Materia prima o sustancia</t>
  </si>
  <si>
    <t>Manejo de fertilizantes</t>
  </si>
  <si>
    <t>Contacto con otras sustancias químicas</t>
  </si>
  <si>
    <t>Irritación en la piel o los ojos</t>
  </si>
  <si>
    <t>Uso de elemento de protección respiratoria</t>
  </si>
  <si>
    <t>Poda y Despunte</t>
  </si>
  <si>
    <t xml:space="preserve">Manejo de objetos corto punzantes </t>
  </si>
  <si>
    <t>Cortes por objetos herramientas corto punzantes</t>
  </si>
  <si>
    <t>Heridas superficiales</t>
  </si>
  <si>
    <t>Uso  de elementos de protección personal</t>
  </si>
  <si>
    <t>Manejo del Sustrato</t>
  </si>
  <si>
    <t>Manejo de sustrato</t>
  </si>
  <si>
    <t>Acondicionamiento al medio ambiente</t>
  </si>
  <si>
    <t>Acostumbramiento Gradual a la Luz Solar</t>
  </si>
  <si>
    <t>Reducción Progresiva de Riego</t>
  </si>
  <si>
    <t>Ajuste de Temperaturas</t>
  </si>
  <si>
    <t>Fortalecimiento de las Plántulas</t>
  </si>
  <si>
    <t>Control de Condiciones de Humedad</t>
  </si>
  <si>
    <t>Acondicionamiento del Suelo y Sustrato</t>
  </si>
  <si>
    <t>Pruebas de Resiliencia al Estrés</t>
  </si>
  <si>
    <t>Seguimiento y monitoreo del crecimiento</t>
  </si>
  <si>
    <t>Monitoreo del Crecimiento Físico</t>
  </si>
  <si>
    <t>Evaluación de la Salud de las Plántulas</t>
  </si>
  <si>
    <t>Monitoreo del Sustrato y Condiciones Ambientales</t>
  </si>
  <si>
    <t>Control de Fertilización y Nutrición</t>
  </si>
  <si>
    <t>Identificación y Control de Factores de Estrés</t>
  </si>
  <si>
    <t>Registro y Análisis de Datos</t>
  </si>
  <si>
    <t>Control de Densidad de Siembra</t>
  </si>
  <si>
    <t>Extracción y cosecha de plántulas</t>
  </si>
  <si>
    <t>Evaluación de la Madurez de las Plántulas</t>
  </si>
  <si>
    <t>Preparación para la Extracción</t>
  </si>
  <si>
    <t>Extracción de las Plántulas</t>
  </si>
  <si>
    <t>Inspección Post-Extracción</t>
  </si>
  <si>
    <t>Manejo de la tierra</t>
  </si>
  <si>
    <t>Incendios</t>
  </si>
  <si>
    <t>Quemaduras, muerte</t>
  </si>
  <si>
    <t>Implementar programa GRD</t>
  </si>
  <si>
    <t>Protección durante el Transporte</t>
  </si>
  <si>
    <t>Manipulacion de plantulas</t>
  </si>
  <si>
    <t>Almacenamiento Temporal</t>
  </si>
  <si>
    <t>Desinfección y Limpieza de Herramientas</t>
  </si>
  <si>
    <t>Registro y control de calidad</t>
  </si>
  <si>
    <t>Establecimiento de Estándares de Calidad</t>
  </si>
  <si>
    <t>Monitoreo Continuo de la Calidad</t>
  </si>
  <si>
    <t>Registro de Datos de Crecimiento y Salud</t>
  </si>
  <si>
    <t>Control del Medio Ambiente</t>
  </si>
  <si>
    <t>Humano, Ambiente</t>
  </si>
  <si>
    <t>Sobrecarga postural debido a trabajo de pie</t>
  </si>
  <si>
    <t>Rondas por parque</t>
  </si>
  <si>
    <t>Clasificación de Plántulas según Calidad</t>
  </si>
  <si>
    <t>Transporte de plantas a lugares seleccionado</t>
  </si>
  <si>
    <t>Planificación del Transporte</t>
  </si>
  <si>
    <t>Empleados de servicios de transporte</t>
  </si>
  <si>
    <t>Horario extenso de conduccion</t>
  </si>
  <si>
    <t>Implementar protocolo tmert y equipos ergonómicos</t>
  </si>
  <si>
    <t>Preparación de las Plántulas para el Transporte</t>
  </si>
  <si>
    <t>Selección del Medio de Transporte</t>
  </si>
  <si>
    <t>Camión de carga sin luces de emergencia</t>
  </si>
  <si>
    <t xml:space="preserve">Contusiones graves </t>
  </si>
  <si>
    <t>Inspecciones periódicas a máquinas de carga</t>
  </si>
  <si>
    <t>Mensualmente</t>
  </si>
  <si>
    <t>Cargar las Plántulas</t>
  </si>
  <si>
    <t>Descarga en el Destino</t>
  </si>
  <si>
    <t>Ubicacion e instalacion de plantas</t>
  </si>
  <si>
    <t>Selección del Sitio dentro del Vivero</t>
  </si>
  <si>
    <t>Preparación del Terreno para la Instalación</t>
  </si>
  <si>
    <t>Diseño del Espaciado</t>
  </si>
  <si>
    <t>Preparación de los Recipientes o Espacios para las Plántulas</t>
  </si>
  <si>
    <t>Instalación de las Plántulas</t>
  </si>
  <si>
    <t>Riego y Humedad Inicial</t>
  </si>
  <si>
    <t>Protección de las Plántulas</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</si>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</sst>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b/>
      <sz val="11"/>
      <color theme="1"/>
      <name val="Calibri"/>
      <family val="2"/>
      <scheme val="minor"/>
    </font>
    <font>
      <b/>
      <sz val="11"/>
      <color rgb="FF000000"/>
      <name val="Arial"/>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Calibri"/>
    </font>
    <font>
      <sz val="11"/>
      <name val="Calibri"/>
    </font>
    <font>
      <b/>
      <sz val="11"/>
      <color theme="1"/>
      <name val="Calibri"/>
    </font>
    <font>
      <b/>
      <sz val="11"/>
      <color rgb="FF000000"/>
      <name val="Calibri"/>
      <family val="2"/>
      <scheme val="minor"/>
    </font>
    <font>
      <b/>
      <sz val="18"/>
      <color rgb="FF000000"/>
      <name val="Calibri"/>
    </font>
    <font>
      <b/>
      <sz val="11"/>
      <color rgb="FF242424"/>
      <name val="Calibri"/>
    </font>
    <font>
      <sz val="11"/>
      <color rgb="FF000000"/>
      <name val="Calibri"/>
      <family val="2"/>
    </font>
    <font>
      <b/>
      <sz val="11"/>
      <color theme="1"/>
      <name val="Calibri Light"/>
      <scheme val="major"/>
    </font>
    <font>
      <sz val="11"/>
      <color theme="1"/>
      <name val="Calibri"/>
    </font>
    <font>
      <sz val="11"/>
      <color rgb="FF000000"/>
      <name val="Calibri"/>
    </font>
    <font>
      <sz val="11"/>
      <color rgb="FF000000"/>
      <name val="Calibri"/>
      <charset val="1"/>
    </font>
    <font>
      <sz val="11"/>
      <color rgb="FF242424"/>
      <name val="Calibri"/>
      <family val="2"/>
    </font>
  </fonts>
  <fills count="12">
    <fill>
      <patternFill patternType="none"/>
    </fill>
    <fill>
      <patternFill patternType="gray125"/>
    </fill>
    <fill>
      <patternFill patternType="solid">
        <fgColor theme="0"/>
        <bgColor indexed="64"/>
      </patternFill>
    </fill>
    <fill>
      <patternFill patternType="solid">
        <fgColor rgb="FFBBCC00"/>
        <bgColor rgb="FFBBCC00"/>
      </patternFill>
    </fill>
    <fill>
      <patternFill patternType="solid">
        <fgColor rgb="FFFFFF00"/>
        <bgColor indexed="64"/>
      </patternFill>
    </fill>
    <fill>
      <patternFill patternType="solid">
        <fgColor rgb="FF00B05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
      <patternFill patternType="solid">
        <fgColor theme="0"/>
        <bgColor rgb="FF000000"/>
      </patternFill>
    </fill>
    <fill>
      <patternFill patternType="solid">
        <fgColor rgb="FFFFFFFF"/>
        <bgColor rgb="FF000000"/>
      </patternFill>
    </fill>
  </fills>
  <borders count="3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rgb="FF000000"/>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rgb="FF000000"/>
      </top>
      <bottom/>
      <diagonal/>
    </border>
    <border>
      <left/>
      <right style="thin">
        <color rgb="FF000000"/>
      </right>
      <top style="thin">
        <color rgb="FF000000"/>
      </top>
      <bottom style="thin">
        <color rgb="FF000000"/>
      </bottom>
      <diagonal/>
    </border>
    <border>
      <left style="thin">
        <color rgb="FF000000"/>
      </left>
      <right style="thin">
        <color indexed="64"/>
      </right>
      <top/>
      <bottom/>
      <diagonal/>
    </border>
  </borders>
  <cellStyleXfs count="1">
    <xf numFmtId="0" fontId="0" fillId="0" borderId="0"/>
  </cellStyleXfs>
  <cellXfs count="208">
    <xf numFmtId="0" fontId="0" fillId="0" borderId="0" xfId="0"/>
    <xf numFmtId="0" fontId="0" fillId="2" borderId="0" xfId="0" applyFill="1"/>
    <xf numFmtId="0" fontId="0" fillId="2" borderId="0" xfId="0" applyFill="1" applyAlignment="1">
      <alignment horizontal="left" vertical="center"/>
    </xf>
    <xf numFmtId="0" fontId="1" fillId="7" borderId="2" xfId="0" applyFont="1" applyFill="1" applyBorder="1" applyAlignment="1">
      <alignment horizontal="left" vertical="center" wrapText="1"/>
    </xf>
    <xf numFmtId="0" fontId="0" fillId="0" borderId="2" xfId="0" applyBorder="1" applyAlignment="1">
      <alignment horizontal="left" vertical="center"/>
    </xf>
    <xf numFmtId="0" fontId="0" fillId="0" borderId="2" xfId="0" applyBorder="1" applyAlignment="1">
      <alignment horizontal="left" vertical="center" wrapText="1"/>
    </xf>
    <xf numFmtId="0" fontId="1" fillId="7" borderId="2" xfId="0" applyFont="1" applyFill="1" applyBorder="1" applyAlignment="1">
      <alignment horizontal="left" vertical="center"/>
    </xf>
    <xf numFmtId="0" fontId="0" fillId="0" borderId="0" xfId="0" applyAlignment="1">
      <alignment horizontal="left" vertical="center"/>
    </xf>
    <xf numFmtId="0" fontId="4" fillId="7" borderId="2" xfId="0" applyFont="1" applyFill="1" applyBorder="1" applyAlignment="1">
      <alignment horizontal="left" vertical="center" wrapText="1"/>
    </xf>
    <xf numFmtId="0" fontId="0" fillId="0" borderId="0" xfId="0" applyAlignment="1">
      <alignment vertical="center"/>
    </xf>
    <xf numFmtId="0" fontId="1" fillId="0" borderId="2" xfId="0" applyFont="1" applyBorder="1" applyAlignment="1">
      <alignment horizontal="center" vertical="center" wrapText="1"/>
    </xf>
    <xf numFmtId="0" fontId="5" fillId="0" borderId="2" xfId="0" applyFont="1" applyBorder="1" applyAlignment="1">
      <alignment horizontal="center" vertical="center"/>
    </xf>
    <xf numFmtId="0" fontId="0" fillId="0" borderId="2" xfId="0" applyBorder="1" applyAlignment="1">
      <alignment horizontal="justify" vertical="top" wrapText="1"/>
    </xf>
    <xf numFmtId="0" fontId="0" fillId="0" borderId="2" xfId="0" applyBorder="1" applyAlignment="1">
      <alignment horizontal="center" vertical="center"/>
    </xf>
    <xf numFmtId="0" fontId="0" fillId="0" borderId="2" xfId="0" applyBorder="1" applyAlignment="1">
      <alignment horizontal="justify" vertical="center" wrapText="1"/>
    </xf>
    <xf numFmtId="0" fontId="0" fillId="5" borderId="2" xfId="0" applyFill="1" applyBorder="1" applyAlignment="1">
      <alignment horizontal="center" vertical="center"/>
    </xf>
    <xf numFmtId="0" fontId="0" fillId="4" borderId="2" xfId="0" applyFill="1" applyBorder="1" applyAlignment="1">
      <alignment horizontal="center" vertical="center"/>
    </xf>
    <xf numFmtId="0" fontId="0" fillId="6" borderId="2" xfId="0" applyFill="1" applyBorder="1" applyAlignment="1">
      <alignment horizontal="center" vertical="center"/>
    </xf>
    <xf numFmtId="0" fontId="0" fillId="8" borderId="2" xfId="0" applyFill="1" applyBorder="1" applyAlignment="1">
      <alignment horizontal="center" vertical="center"/>
    </xf>
    <xf numFmtId="49" fontId="1" fillId="5" borderId="2" xfId="0" applyNumberFormat="1" applyFont="1" applyFill="1" applyBorder="1" applyAlignment="1">
      <alignment horizontal="center" vertical="center"/>
    </xf>
    <xf numFmtId="0" fontId="1" fillId="4" borderId="2" xfId="0" applyFont="1" applyFill="1" applyBorder="1" applyAlignment="1">
      <alignment horizontal="center" vertical="center"/>
    </xf>
    <xf numFmtId="0" fontId="1" fillId="6" borderId="2" xfId="0" applyFont="1" applyFill="1" applyBorder="1" applyAlignment="1">
      <alignment horizontal="center" vertical="center"/>
    </xf>
    <xf numFmtId="0" fontId="1" fillId="8" borderId="2" xfId="0" applyFont="1" applyFill="1" applyBorder="1" applyAlignment="1">
      <alignment horizontal="center" vertical="center"/>
    </xf>
    <xf numFmtId="0" fontId="6" fillId="2" borderId="0" xfId="0" applyFont="1" applyFill="1"/>
    <xf numFmtId="0" fontId="8" fillId="2" borderId="2" xfId="0" applyFont="1" applyFill="1" applyBorder="1" applyAlignment="1">
      <alignment vertical="center"/>
    </xf>
    <xf numFmtId="0" fontId="7" fillId="2" borderId="7" xfId="0" applyFont="1" applyFill="1" applyBorder="1" applyAlignment="1">
      <alignment vertical="top"/>
    </xf>
    <xf numFmtId="0" fontId="7" fillId="2" borderId="5" xfId="0" applyFont="1" applyFill="1" applyBorder="1" applyAlignment="1">
      <alignment vertical="top" wrapText="1"/>
    </xf>
    <xf numFmtId="0" fontId="7" fillId="2" borderId="7" xfId="0" applyFont="1" applyFill="1" applyBorder="1" applyAlignment="1">
      <alignment vertical="top" wrapText="1"/>
    </xf>
    <xf numFmtId="0" fontId="7" fillId="9" borderId="2" xfId="0" applyFont="1" applyFill="1" applyBorder="1" applyAlignment="1">
      <alignment horizontal="center" vertical="center" wrapText="1"/>
    </xf>
    <xf numFmtId="0" fontId="7" fillId="9" borderId="2" xfId="0" applyFont="1" applyFill="1" applyBorder="1" applyAlignment="1">
      <alignment horizontal="center" vertical="center"/>
    </xf>
    <xf numFmtId="0" fontId="6" fillId="2" borderId="0" xfId="0" applyFont="1" applyFill="1" applyAlignment="1">
      <alignment vertical="center"/>
    </xf>
    <xf numFmtId="0" fontId="6" fillId="2" borderId="2" xfId="0" applyFont="1" applyFill="1" applyBorder="1"/>
    <xf numFmtId="0" fontId="9"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2" borderId="8" xfId="0" applyFill="1" applyBorder="1"/>
    <xf numFmtId="0" fontId="10" fillId="10" borderId="9" xfId="0" applyFont="1" applyFill="1" applyBorder="1"/>
    <xf numFmtId="0" fontId="12" fillId="10" borderId="9" xfId="0" applyFont="1" applyFill="1" applyBorder="1" applyAlignment="1">
      <alignment vertical="center"/>
    </xf>
    <xf numFmtId="0" fontId="12" fillId="10" borderId="10" xfId="0" applyFont="1" applyFill="1" applyBorder="1" applyAlignment="1">
      <alignment vertical="center"/>
    </xf>
    <xf numFmtId="0" fontId="13" fillId="10" borderId="0" xfId="0" applyFont="1" applyFill="1"/>
    <xf numFmtId="0" fontId="0" fillId="2" borderId="11" xfId="0" applyFill="1" applyBorder="1"/>
    <xf numFmtId="0" fontId="10" fillId="10" borderId="0" xfId="0" applyFont="1" applyFill="1"/>
    <xf numFmtId="0" fontId="12" fillId="10" borderId="0" xfId="0" applyFont="1" applyFill="1" applyAlignment="1">
      <alignment vertical="center"/>
    </xf>
    <xf numFmtId="0" fontId="14" fillId="10" borderId="12" xfId="0" applyFont="1" applyFill="1" applyBorder="1"/>
    <xf numFmtId="0" fontId="15" fillId="2" borderId="2" xfId="0" applyFont="1" applyFill="1" applyBorder="1" applyAlignment="1">
      <alignment horizontal="center" vertical="center" wrapText="1"/>
    </xf>
    <xf numFmtId="0" fontId="12" fillId="10" borderId="12" xfId="0" applyFont="1" applyFill="1" applyBorder="1" applyAlignment="1">
      <alignment vertical="center"/>
    </xf>
    <xf numFmtId="0" fontId="0" fillId="2" borderId="13" xfId="0" applyFill="1" applyBorder="1"/>
    <xf numFmtId="0" fontId="10" fillId="10" borderId="4" xfId="0" applyFont="1" applyFill="1" applyBorder="1"/>
    <xf numFmtId="0" fontId="19" fillId="10" borderId="0" xfId="0" applyFont="1" applyFill="1"/>
    <xf numFmtId="0" fontId="1" fillId="2" borderId="0" xfId="0" applyFont="1" applyFill="1"/>
    <xf numFmtId="0" fontId="19" fillId="10" borderId="0" xfId="0" applyFont="1" applyFill="1" applyAlignment="1">
      <alignment vertical="top"/>
    </xf>
    <xf numFmtId="0" fontId="22" fillId="3" borderId="2" xfId="0" applyFont="1" applyFill="1" applyBorder="1" applyAlignment="1">
      <alignment horizontal="center" vertical="center" wrapText="1" readingOrder="1"/>
    </xf>
    <xf numFmtId="0" fontId="3" fillId="3" borderId="2" xfId="0" applyFont="1" applyFill="1" applyBorder="1" applyAlignment="1">
      <alignment horizontal="center" vertical="center" wrapText="1" readingOrder="1"/>
    </xf>
    <xf numFmtId="0" fontId="24" fillId="0" borderId="18" xfId="0" applyFont="1" applyBorder="1" applyAlignment="1">
      <alignment horizontal="center" vertical="center"/>
    </xf>
    <xf numFmtId="0" fontId="22" fillId="11" borderId="1" xfId="0" applyFont="1" applyFill="1" applyBorder="1" applyAlignment="1">
      <alignment horizontal="center" vertical="center" wrapText="1"/>
    </xf>
    <xf numFmtId="0" fontId="0" fillId="2" borderId="2" xfId="0" applyFill="1" applyBorder="1" applyAlignment="1">
      <alignment horizontal="center" vertical="center" wrapText="1"/>
    </xf>
    <xf numFmtId="0" fontId="24" fillId="2" borderId="2" xfId="0" applyFont="1" applyFill="1" applyBorder="1" applyAlignment="1">
      <alignment horizontal="center" vertical="center" wrapText="1"/>
    </xf>
    <xf numFmtId="0" fontId="0" fillId="0" borderId="2" xfId="0" applyBorder="1" applyAlignment="1">
      <alignment horizontal="center" vertical="center" wrapText="1"/>
    </xf>
    <xf numFmtId="0" fontId="25" fillId="11" borderId="1" xfId="0" applyFont="1" applyFill="1" applyBorder="1" applyAlignment="1">
      <alignment horizontal="center" vertical="center" wrapText="1"/>
    </xf>
    <xf numFmtId="0" fontId="0" fillId="2" borderId="1" xfId="0" applyFill="1" applyBorder="1"/>
    <xf numFmtId="0" fontId="0" fillId="2" borderId="2" xfId="0" applyFill="1" applyBorder="1"/>
    <xf numFmtId="0" fontId="22" fillId="11" borderId="24" xfId="0" applyFont="1" applyFill="1" applyBorder="1" applyAlignment="1">
      <alignment horizontal="center" vertical="center" wrapText="1"/>
    </xf>
    <xf numFmtId="0" fontId="25" fillId="11" borderId="24" xfId="0" applyFont="1" applyFill="1" applyBorder="1" applyAlignment="1">
      <alignment horizontal="center" vertical="center" wrapText="1"/>
    </xf>
    <xf numFmtId="0" fontId="25" fillId="11" borderId="4" xfId="0" applyFont="1" applyFill="1" applyBorder="1" applyAlignment="1">
      <alignment horizontal="center" vertical="center" wrapText="1"/>
    </xf>
    <xf numFmtId="0" fontId="25" fillId="11" borderId="18" xfId="0" applyFont="1" applyFill="1" applyBorder="1" applyAlignment="1">
      <alignment horizontal="center" vertical="center" wrapText="1"/>
    </xf>
    <xf numFmtId="0" fontId="0" fillId="0" borderId="17" xfId="0" applyBorder="1" applyAlignment="1">
      <alignment horizontal="center" vertical="center"/>
    </xf>
    <xf numFmtId="0" fontId="26" fillId="0" borderId="0" xfId="0" applyFont="1" applyAlignment="1">
      <alignment horizontal="center" vertical="center" wrapText="1"/>
    </xf>
    <xf numFmtId="0" fontId="0" fillId="0" borderId="18" xfId="0" applyBorder="1" applyAlignment="1">
      <alignment horizontal="center" vertical="center"/>
    </xf>
    <xf numFmtId="0" fontId="22" fillId="2" borderId="24" xfId="0" applyFont="1" applyFill="1" applyBorder="1" applyAlignment="1">
      <alignment horizontal="center" vertical="center" wrapText="1"/>
    </xf>
    <xf numFmtId="0" fontId="25" fillId="11" borderId="1" xfId="0" applyFont="1" applyFill="1" applyBorder="1" applyAlignment="1">
      <alignment horizontal="center" vertical="center"/>
    </xf>
    <xf numFmtId="0" fontId="24" fillId="2" borderId="25" xfId="0" applyFont="1" applyFill="1" applyBorder="1" applyAlignment="1">
      <alignment horizontal="center" vertical="center" wrapText="1"/>
    </xf>
    <xf numFmtId="0" fontId="24" fillId="2" borderId="26" xfId="0" applyFont="1" applyFill="1" applyBorder="1" applyAlignment="1">
      <alignment horizontal="center" vertical="center" wrapText="1"/>
    </xf>
    <xf numFmtId="0" fontId="25" fillId="11" borderId="27" xfId="0" applyFont="1" applyFill="1" applyBorder="1" applyAlignment="1">
      <alignment horizontal="center" vertical="center" wrapText="1"/>
    </xf>
    <xf numFmtId="0" fontId="26" fillId="0" borderId="0" xfId="0" applyFont="1" applyAlignment="1">
      <alignment horizontal="center" vertical="center"/>
    </xf>
    <xf numFmtId="0" fontId="0" fillId="2" borderId="2" xfId="0" applyFill="1" applyBorder="1" applyAlignment="1">
      <alignment horizontal="center" vertical="center"/>
    </xf>
    <xf numFmtId="0" fontId="24" fillId="2" borderId="2" xfId="0" applyFont="1" applyFill="1" applyBorder="1" applyAlignment="1">
      <alignment horizontal="center" vertical="center"/>
    </xf>
    <xf numFmtId="0" fontId="27" fillId="0" borderId="24" xfId="0" applyFont="1" applyBorder="1" applyAlignment="1">
      <alignment horizontal="center" vertical="center" wrapText="1"/>
    </xf>
    <xf numFmtId="0" fontId="7" fillId="2" borderId="28" xfId="0" applyFont="1" applyFill="1" applyBorder="1" applyAlignment="1">
      <alignment vertical="top" wrapText="1"/>
    </xf>
    <xf numFmtId="0" fontId="22" fillId="11" borderId="10"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22" fillId="11" borderId="18" xfId="0" applyFont="1" applyFill="1" applyBorder="1" applyAlignment="1">
      <alignment horizontal="center" vertical="center" wrapText="1"/>
    </xf>
    <xf numFmtId="0" fontId="22" fillId="11" borderId="0" xfId="0" applyFont="1" applyFill="1" applyAlignment="1">
      <alignment horizontal="center" vertical="center" wrapText="1"/>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0" fontId="24" fillId="2" borderId="16" xfId="0" applyFont="1" applyFill="1" applyBorder="1" applyAlignment="1">
      <alignment horizontal="center" vertical="center"/>
    </xf>
    <xf numFmtId="0" fontId="0" fillId="0" borderId="30" xfId="0" applyBorder="1" applyAlignment="1">
      <alignment horizontal="center" vertical="center"/>
    </xf>
    <xf numFmtId="0" fontId="0" fillId="0" borderId="10" xfId="0" applyBorder="1" applyAlignment="1">
      <alignment horizontal="center" vertical="center" wrapText="1"/>
    </xf>
    <xf numFmtId="0" fontId="0" fillId="2" borderId="35" xfId="0" applyFill="1" applyBorder="1" applyAlignment="1">
      <alignment horizontal="center" vertical="center" wrapText="1"/>
    </xf>
    <xf numFmtId="0" fontId="25" fillId="11" borderId="35" xfId="0" applyFont="1" applyFill="1" applyBorder="1" applyAlignment="1">
      <alignment horizontal="center" vertical="center" wrapText="1"/>
    </xf>
    <xf numFmtId="0" fontId="2" fillId="3" borderId="2" xfId="0" applyFont="1" applyFill="1" applyBorder="1" applyAlignment="1">
      <alignment horizontal="center" vertical="center" wrapText="1" readingOrder="1"/>
    </xf>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7" xfId="0" applyBorder="1" applyAlignment="1">
      <alignment horizontal="center" vertical="center"/>
    </xf>
    <xf numFmtId="0" fontId="0" fillId="0" borderId="21" xfId="0" applyBorder="1" applyAlignment="1">
      <alignment horizontal="center" vertical="center"/>
    </xf>
    <xf numFmtId="0" fontId="22" fillId="11" borderId="20" xfId="0" applyFont="1" applyFill="1" applyBorder="1" applyAlignment="1">
      <alignment horizontal="center" vertical="center" wrapText="1"/>
    </xf>
    <xf numFmtId="0" fontId="22" fillId="11" borderId="22" xfId="0" applyFont="1" applyFill="1" applyBorder="1" applyAlignment="1">
      <alignment horizontal="center" vertical="center" wrapText="1"/>
    </xf>
    <xf numFmtId="0" fontId="22" fillId="11" borderId="16" xfId="0" applyFont="1" applyFill="1" applyBorder="1" applyAlignment="1">
      <alignment horizontal="center" vertical="center" wrapText="1"/>
    </xf>
    <xf numFmtId="0" fontId="22" fillId="11" borderId="23"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23" xfId="0" applyBorder="1" applyAlignment="1">
      <alignment horizontal="center" vertical="center" wrapText="1"/>
    </xf>
    <xf numFmtId="0" fontId="25" fillId="11" borderId="16" xfId="0" applyFont="1" applyFill="1" applyBorder="1" applyAlignment="1">
      <alignment horizontal="center" vertical="center" wrapText="1"/>
    </xf>
    <xf numFmtId="0" fontId="25" fillId="11" borderId="23"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23" xfId="0" applyFill="1" applyBorder="1" applyAlignment="1">
      <alignment horizontal="center" vertical="center" wrapText="1"/>
    </xf>
    <xf numFmtId="0" fontId="0" fillId="0" borderId="19" xfId="0" applyBorder="1" applyAlignment="1">
      <alignment horizontal="center" vertical="center"/>
    </xf>
    <xf numFmtId="0" fontId="22" fillId="11" borderId="38" xfId="0" applyFont="1" applyFill="1" applyBorder="1" applyAlignment="1">
      <alignment horizontal="center" vertical="center" wrapText="1"/>
    </xf>
    <xf numFmtId="0" fontId="22" fillId="11" borderId="35" xfId="0" applyFont="1" applyFill="1" applyBorder="1" applyAlignment="1">
      <alignment horizontal="center" vertical="center" wrapText="1"/>
    </xf>
    <xf numFmtId="0" fontId="0" fillId="0" borderId="35" xfId="0" applyBorder="1" applyAlignment="1">
      <alignment horizontal="center" vertical="center" wrapText="1"/>
    </xf>
    <xf numFmtId="0" fontId="25" fillId="11" borderId="35" xfId="0" applyFont="1" applyFill="1" applyBorder="1" applyAlignment="1">
      <alignment horizontal="center" vertical="center" wrapText="1"/>
    </xf>
    <xf numFmtId="0" fontId="22" fillId="11" borderId="26" xfId="0" applyFont="1" applyFill="1" applyBorder="1" applyAlignment="1">
      <alignment horizontal="center" vertical="center" wrapText="1"/>
    </xf>
    <xf numFmtId="0" fontId="27" fillId="0" borderId="16" xfId="0" applyFont="1" applyBorder="1" applyAlignment="1">
      <alignment horizontal="center" vertical="center" wrapText="1"/>
    </xf>
    <xf numFmtId="0" fontId="27" fillId="0" borderId="23"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23" xfId="0" applyFont="1" applyBorder="1" applyAlignment="1">
      <alignment horizontal="center" vertical="center" wrapText="1"/>
    </xf>
    <xf numFmtId="0" fontId="22" fillId="11" borderId="18" xfId="0" applyFont="1" applyFill="1" applyBorder="1" applyAlignment="1">
      <alignment horizontal="center" vertical="center" wrapText="1"/>
    </xf>
    <xf numFmtId="0" fontId="22" fillId="11" borderId="17" xfId="0" applyFont="1" applyFill="1" applyBorder="1" applyAlignment="1">
      <alignment horizontal="center" vertical="center" wrapText="1"/>
    </xf>
    <xf numFmtId="0" fontId="22" fillId="11" borderId="36" xfId="0" applyFont="1" applyFill="1" applyBorder="1" applyAlignment="1">
      <alignment horizontal="center" vertical="center" wrapText="1"/>
    </xf>
    <xf numFmtId="0" fontId="1" fillId="0" borderId="18" xfId="0" applyFont="1" applyBorder="1" applyAlignment="1">
      <alignment horizontal="center" vertical="center"/>
    </xf>
    <xf numFmtId="0" fontId="22" fillId="11" borderId="21"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22" fillId="2" borderId="23" xfId="0" applyFont="1" applyFill="1" applyBorder="1" applyAlignment="1">
      <alignment horizontal="center" vertical="center" wrapText="1"/>
    </xf>
    <xf numFmtId="0" fontId="22" fillId="3" borderId="16" xfId="0" applyFont="1" applyFill="1" applyBorder="1" applyAlignment="1">
      <alignment horizontal="center" vertical="center" wrapText="1" readingOrder="1"/>
    </xf>
    <xf numFmtId="0" fontId="22" fillId="3" borderId="23" xfId="0" applyFont="1" applyFill="1" applyBorder="1" applyAlignment="1">
      <alignment horizontal="center" vertical="center" wrapText="1" readingOrder="1"/>
    </xf>
    <xf numFmtId="0" fontId="22" fillId="3" borderId="3" xfId="0" applyFont="1" applyFill="1" applyBorder="1" applyAlignment="1">
      <alignment horizontal="center" vertical="top" wrapText="1" readingOrder="1"/>
    </xf>
    <xf numFmtId="0" fontId="22" fillId="3" borderId="6" xfId="0" applyFont="1" applyFill="1" applyBorder="1" applyAlignment="1">
      <alignment horizontal="center" vertical="top" wrapText="1" readingOrder="1"/>
    </xf>
    <xf numFmtId="0" fontId="22" fillId="3" borderId="1" xfId="0" applyFont="1" applyFill="1" applyBorder="1" applyAlignment="1">
      <alignment horizontal="center" vertical="top" wrapText="1" readingOrder="1"/>
    </xf>
    <xf numFmtId="0" fontId="24" fillId="2" borderId="16" xfId="0" applyFont="1" applyFill="1" applyBorder="1" applyAlignment="1">
      <alignment horizontal="center" vertical="center" wrapText="1"/>
    </xf>
    <xf numFmtId="0" fontId="24" fillId="2" borderId="23" xfId="0" applyFont="1" applyFill="1" applyBorder="1" applyAlignment="1">
      <alignment horizontal="center" vertical="center" wrapText="1"/>
    </xf>
    <xf numFmtId="0" fontId="0" fillId="0" borderId="37" xfId="0" applyBorder="1" applyAlignment="1">
      <alignment horizontal="center" vertical="center"/>
    </xf>
    <xf numFmtId="0" fontId="22" fillId="11" borderId="7" xfId="0" applyFont="1" applyFill="1" applyBorder="1" applyAlignment="1">
      <alignment horizontal="center" vertical="center" wrapText="1"/>
    </xf>
    <xf numFmtId="0" fontId="0" fillId="0" borderId="10" xfId="0" applyBorder="1" applyAlignment="1">
      <alignment horizontal="center" vertical="center" wrapText="1"/>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0" fontId="0" fillId="2" borderId="16" xfId="0" applyFill="1" applyBorder="1" applyAlignment="1">
      <alignment horizontal="center" vertical="center"/>
    </xf>
    <xf numFmtId="0" fontId="0" fillId="2" borderId="23" xfId="0" applyFill="1" applyBorder="1" applyAlignment="1">
      <alignment horizontal="center" vertical="center"/>
    </xf>
    <xf numFmtId="0" fontId="24" fillId="2" borderId="16" xfId="0" applyFont="1" applyFill="1" applyBorder="1" applyAlignment="1">
      <alignment horizontal="center" vertical="center"/>
    </xf>
    <xf numFmtId="0" fontId="24" fillId="2" borderId="23" xfId="0" applyFont="1" applyFill="1" applyBorder="1" applyAlignment="1">
      <alignment horizontal="center" vertical="center"/>
    </xf>
    <xf numFmtId="0" fontId="0" fillId="0" borderId="30" xfId="0" applyBorder="1" applyAlignment="1">
      <alignment horizontal="center" vertical="center"/>
    </xf>
    <xf numFmtId="0" fontId="0" fillId="0" borderId="33" xfId="0" applyBorder="1" applyAlignment="1">
      <alignment horizontal="center" vertical="center"/>
    </xf>
    <xf numFmtId="0" fontId="0" fillId="0" borderId="30" xfId="0" applyBorder="1" applyAlignment="1">
      <alignment horizontal="center" vertical="center" wrapText="1"/>
    </xf>
    <xf numFmtId="0" fontId="0" fillId="0" borderId="33" xfId="0" applyBorder="1" applyAlignment="1">
      <alignment horizontal="center" vertical="center" wrapText="1"/>
    </xf>
    <xf numFmtId="0" fontId="25" fillId="11" borderId="10" xfId="0" applyFont="1" applyFill="1" applyBorder="1" applyAlignment="1">
      <alignment horizontal="center" vertical="center"/>
    </xf>
    <xf numFmtId="0" fontId="25" fillId="11" borderId="24" xfId="0" applyFont="1" applyFill="1" applyBorder="1" applyAlignment="1">
      <alignment horizontal="center" vertical="center"/>
    </xf>
    <xf numFmtId="0" fontId="27" fillId="0" borderId="20" xfId="0" applyFont="1" applyBorder="1" applyAlignment="1">
      <alignment horizontal="center" vertical="center" wrapText="1"/>
    </xf>
    <xf numFmtId="0" fontId="27"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1" xfId="0" applyFont="1" applyBorder="1" applyAlignment="1">
      <alignment horizontal="center" vertical="center" wrapText="1"/>
    </xf>
    <xf numFmtId="0" fontId="25" fillId="11" borderId="16" xfId="0" applyFont="1" applyFill="1" applyBorder="1" applyAlignment="1">
      <alignment horizontal="center" vertical="center"/>
    </xf>
    <xf numFmtId="0" fontId="25" fillId="11" borderId="23" xfId="0" applyFont="1" applyFill="1" applyBorder="1" applyAlignment="1">
      <alignment horizontal="center" vertical="center"/>
    </xf>
    <xf numFmtId="0" fontId="22" fillId="11" borderId="14" xfId="0" applyFont="1" applyFill="1" applyBorder="1" applyAlignment="1">
      <alignment horizontal="center" vertical="center" wrapText="1"/>
    </xf>
    <xf numFmtId="0" fontId="22" fillId="11" borderId="3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7" xfId="0" applyBorder="1" applyAlignment="1">
      <alignment horizontal="center" vertical="center" wrapText="1"/>
    </xf>
    <xf numFmtId="0" fontId="0" fillId="0" borderId="21" xfId="0" applyBorder="1" applyAlignment="1">
      <alignment horizontal="center" vertical="center" wrapText="1"/>
    </xf>
    <xf numFmtId="0" fontId="22" fillId="2" borderId="20" xfId="0" applyFont="1" applyFill="1" applyBorder="1" applyAlignment="1">
      <alignment horizontal="center" vertical="center" wrapText="1"/>
    </xf>
    <xf numFmtId="0" fontId="22" fillId="2" borderId="22" xfId="0" applyFont="1" applyFill="1" applyBorder="1" applyAlignment="1">
      <alignment horizontal="center" vertical="center" wrapText="1"/>
    </xf>
    <xf numFmtId="0" fontId="24" fillId="0" borderId="17" xfId="0" applyFont="1" applyBorder="1" applyAlignment="1">
      <alignment horizontal="center" vertical="center"/>
    </xf>
    <xf numFmtId="0" fontId="24" fillId="0" borderId="21" xfId="0" applyFont="1" applyBorder="1" applyAlignment="1">
      <alignment horizontal="center" vertical="center"/>
    </xf>
    <xf numFmtId="0" fontId="24" fillId="0" borderId="17" xfId="0" applyFont="1" applyBorder="1" applyAlignment="1">
      <alignment horizontal="center" vertical="center" wrapText="1"/>
    </xf>
    <xf numFmtId="0" fontId="24" fillId="0" borderId="21" xfId="0" applyFont="1" applyBorder="1" applyAlignment="1">
      <alignment horizontal="center" vertical="center" wrapText="1"/>
    </xf>
    <xf numFmtId="0" fontId="22" fillId="3" borderId="2" xfId="0" applyFont="1" applyFill="1" applyBorder="1" applyAlignment="1">
      <alignment horizontal="center" vertical="center" wrapText="1" readingOrder="1"/>
    </xf>
    <xf numFmtId="0" fontId="23" fillId="0" borderId="17"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1" xfId="0" applyFont="1" applyBorder="1" applyAlignment="1">
      <alignment horizontal="center" vertical="center" wrapText="1"/>
    </xf>
    <xf numFmtId="0" fontId="0" fillId="2" borderId="0" xfId="0" applyFill="1" applyAlignment="1">
      <alignment horizontal="center"/>
    </xf>
    <xf numFmtId="0" fontId="22" fillId="3" borderId="14" xfId="0" applyFont="1" applyFill="1" applyBorder="1" applyAlignment="1">
      <alignment horizontal="center" vertical="center" wrapText="1" readingOrder="1"/>
    </xf>
    <xf numFmtId="0" fontId="22" fillId="3" borderId="15" xfId="0" applyFont="1" applyFill="1" applyBorder="1" applyAlignment="1">
      <alignment horizontal="center" vertical="center" wrapText="1" readingOrder="1"/>
    </xf>
    <xf numFmtId="0" fontId="16" fillId="3" borderId="2" xfId="0" applyFont="1" applyFill="1" applyBorder="1" applyAlignment="1">
      <alignment horizontal="left" vertical="center" wrapText="1" readingOrder="1"/>
    </xf>
    <xf numFmtId="0" fontId="17" fillId="0" borderId="2" xfId="0" applyFont="1" applyBorder="1" applyAlignment="1">
      <alignment horizontal="center" vertical="top" wrapText="1"/>
    </xf>
    <xf numFmtId="0" fontId="18" fillId="2" borderId="2" xfId="0" applyFont="1" applyFill="1" applyBorder="1" applyAlignment="1">
      <alignment horizontal="center"/>
    </xf>
    <xf numFmtId="0" fontId="20" fillId="3" borderId="2" xfId="0" applyFont="1" applyFill="1" applyBorder="1" applyAlignment="1">
      <alignment horizontal="left" vertical="top" wrapText="1" readingOrder="1"/>
    </xf>
    <xf numFmtId="0" fontId="21" fillId="2" borderId="2" xfId="0" applyFont="1" applyFill="1" applyBorder="1" applyAlignment="1">
      <alignment horizontal="center" vertical="center"/>
    </xf>
    <xf numFmtId="0" fontId="18" fillId="2" borderId="2" xfId="0" applyFont="1" applyFill="1" applyBorder="1" applyAlignment="1">
      <alignment horizontal="center" vertical="center"/>
    </xf>
    <xf numFmtId="0" fontId="11" fillId="10" borderId="1"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3" xfId="0" applyFont="1" applyFill="1" applyBorder="1" applyAlignment="1">
      <alignment horizontal="center" vertical="center"/>
    </xf>
    <xf numFmtId="0" fontId="0" fillId="0" borderId="2" xfId="0" applyBorder="1" applyAlignment="1">
      <alignment horizontal="justify" vertical="center" wrapText="1"/>
    </xf>
    <xf numFmtId="0" fontId="1" fillId="0" borderId="2" xfId="0" applyFont="1" applyBorder="1" applyAlignment="1">
      <alignment horizontal="center" vertical="center"/>
    </xf>
    <xf numFmtId="0" fontId="0" fillId="0" borderId="0" xfId="0" applyAlignment="1">
      <alignment horizontal="center"/>
    </xf>
    <xf numFmtId="0" fontId="0" fillId="0" borderId="4" xfId="0" applyBorder="1" applyAlignment="1">
      <alignment horizontal="center"/>
    </xf>
    <xf numFmtId="0" fontId="1" fillId="0" borderId="2" xfId="0" applyFont="1" applyBorder="1" applyAlignment="1">
      <alignment horizontal="center" vertical="center" textRotation="90"/>
    </xf>
    <xf numFmtId="0" fontId="7" fillId="2" borderId="2" xfId="0" applyFont="1" applyFill="1" applyBorder="1" applyAlignment="1">
      <alignment horizontal="left" vertical="center"/>
    </xf>
    <xf numFmtId="0" fontId="7" fillId="2" borderId="2"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7" xfId="0" applyFont="1" applyFill="1" applyBorder="1" applyAlignment="1">
      <alignment horizontal="left"/>
    </xf>
    <xf numFmtId="0" fontId="7" fillId="2" borderId="19" xfId="0" applyFont="1" applyFill="1" applyBorder="1" applyAlignment="1">
      <alignment horizontal="left"/>
    </xf>
    <xf numFmtId="0" fontId="7" fillId="2" borderId="21" xfId="0" applyFont="1" applyFill="1" applyBorder="1" applyAlignment="1">
      <alignment horizontal="left"/>
    </xf>
    <xf numFmtId="0" fontId="8" fillId="2" borderId="29" xfId="0" applyFont="1" applyFill="1" applyBorder="1" applyAlignment="1">
      <alignment horizontal="left"/>
    </xf>
    <xf numFmtId="0" fontId="8" fillId="2" borderId="30" xfId="0" applyFont="1" applyFill="1" applyBorder="1" applyAlignment="1">
      <alignment horizontal="left"/>
    </xf>
    <xf numFmtId="0" fontId="8" fillId="2" borderId="15" xfId="0" applyFont="1" applyFill="1" applyBorder="1" applyAlignment="1">
      <alignment horizontal="left"/>
    </xf>
    <xf numFmtId="0" fontId="8" fillId="2" borderId="31" xfId="0" applyFont="1" applyFill="1" applyBorder="1" applyAlignment="1">
      <alignment horizontal="left"/>
    </xf>
    <xf numFmtId="0" fontId="8" fillId="2" borderId="32" xfId="0" applyFont="1" applyFill="1" applyBorder="1" applyAlignment="1">
      <alignment horizontal="left"/>
    </xf>
    <xf numFmtId="0" fontId="8" fillId="2" borderId="33" xfId="0" applyFont="1" applyFill="1" applyBorder="1" applyAlignment="1">
      <alignment horizontal="left"/>
    </xf>
    <xf numFmtId="0" fontId="7" fillId="9" borderId="3"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6" fillId="2" borderId="2" xfId="0" applyFont="1" applyFill="1" applyBorder="1" applyAlignment="1">
      <alignment horizontal="left" vertical="center"/>
    </xf>
    <xf numFmtId="0" fontId="0" fillId="2" borderId="18" xfId="0" applyFill="1" applyBorder="1" applyAlignment="1">
      <alignment horizontal="center" vertical="center" wrapText="1"/>
    </xf>
    <xf numFmtId="0" fontId="0" fillId="2" borderId="18" xfId="0" applyFill="1" applyBorder="1" applyAlignment="1">
      <alignment horizontal="center" vertical="center"/>
    </xf>
    <xf numFmtId="0" fontId="24" fillId="2" borderId="18" xfId="0" applyFont="1" applyFill="1" applyBorder="1" applyAlignment="1">
      <alignment horizontal="center" vertical="center"/>
    </xf>
    <xf numFmtId="0" fontId="24" fillId="2" borderId="18" xfId="0" applyFont="1" applyFill="1" applyBorder="1" applyAlignment="1">
      <alignment horizontal="center" vertical="center" wrapText="1"/>
    </xf>
    <xf numFmtId="0" fontId="0" fillId="2" borderId="13" xfId="0" applyFill="1" applyBorder="1" applyAlignment="1">
      <alignment horizontal="center" vertical="center" wrapText="1"/>
    </xf>
    <xf numFmtId="0" fontId="25" fillId="11" borderId="13" xfId="0" applyFont="1" applyFill="1" applyBorder="1" applyAlignment="1">
      <alignment horizontal="center" vertical="center" wrapText="1"/>
    </xf>
    <xf numFmtId="0" fontId="24" fillId="2" borderId="35" xfId="0" applyFont="1" applyFill="1" applyBorder="1" applyAlignment="1">
      <alignment horizontal="center" vertical="center" wrapText="1"/>
    </xf>
    <xf numFmtId="0" fontId="0" fillId="2" borderId="35" xfId="0" applyFill="1" applyBorder="1" applyAlignment="1">
      <alignment horizontal="center" vertical="center"/>
    </xf>
    <xf numFmtId="0" fontId="24" fillId="2" borderId="35" xfId="0" applyFont="1" applyFill="1" applyBorder="1" applyAlignment="1">
      <alignment horizontal="center" vertical="center"/>
    </xf>
  </cellXfs>
  <cellStyles count="1">
    <cellStyle name="Normal" xfId="0" builtinId="0"/>
  </cellStyles>
  <dxfs count="120">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145522</xdr:rowOff>
    </xdr:from>
    <xdr:to>
      <xdr:col>21</xdr:col>
      <xdr:colOff>1957978</xdr:colOff>
      <xdr:row>3</xdr:row>
      <xdr:rowOff>70480</xdr:rowOff>
    </xdr:to>
    <xdr:pic>
      <xdr:nvPicPr>
        <xdr:cNvPr id="2" name="Imagen 1">
          <a:extLst>
            <a:ext uri="{FF2B5EF4-FFF2-40B4-BE49-F238E27FC236}">
              <a16:creationId xmlns:a16="http://schemas.microsoft.com/office/drawing/2014/main" id="{37741E04-5480-4857-A937-73EABA17FB25}"/>
            </a:ext>
          </a:extLst>
        </xdr:cNvPr>
        <xdr:cNvPicPr/>
      </xdr:nvPicPr>
      <xdr:blipFill>
        <a:blip xmlns:r="http://schemas.openxmlformats.org/officeDocument/2006/relationships" r:embed="rId1" cstate="print"/>
        <a:stretch>
          <a:fillRect/>
        </a:stretch>
      </xdr:blipFill>
      <xdr:spPr>
        <a:xfrm>
          <a:off x="39977484" y="336022"/>
          <a:ext cx="1433044" cy="353583"/>
        </a:xfrm>
        <a:prstGeom prst="rect">
          <a:avLst/>
        </a:prstGeom>
      </xdr:spPr>
    </xdr:pic>
    <xdr:clientData/>
  </xdr:twoCellAnchor>
  <xdr:twoCellAnchor editAs="oneCell">
    <xdr:from>
      <xdr:col>1</xdr:col>
      <xdr:colOff>28575</xdr:colOff>
      <xdr:row>1</xdr:row>
      <xdr:rowOff>104775</xdr:rowOff>
    </xdr:from>
    <xdr:to>
      <xdr:col>2</xdr:col>
      <xdr:colOff>2495550</xdr:colOff>
      <xdr:row>3</xdr:row>
      <xdr:rowOff>95250</xdr:rowOff>
    </xdr:to>
    <xdr:pic>
      <xdr:nvPicPr>
        <xdr:cNvPr id="4" name="Imagen 3">
          <a:extLst>
            <a:ext uri="{FF2B5EF4-FFF2-40B4-BE49-F238E27FC236}">
              <a16:creationId xmlns:a16="http://schemas.microsoft.com/office/drawing/2014/main" id="{F8CAD659-FCE3-4F31-9185-6638F567612D}"/>
            </a:ext>
            <a:ext uri="{147F2762-F138-4A5C-976F-8EAC2B608ADB}">
              <a16:predDERef xmlns:a16="http://schemas.microsoft.com/office/drawing/2014/main" pred="{37741E04-5480-4857-A937-73EABA17FB25}"/>
            </a:ext>
          </a:extLst>
        </xdr:cNvPr>
        <xdr:cNvPicPr>
          <a:picLocks noChangeAspect="1"/>
        </xdr:cNvPicPr>
      </xdr:nvPicPr>
      <xdr:blipFill>
        <a:blip xmlns:r="http://schemas.openxmlformats.org/officeDocument/2006/relationships" r:embed="rId2"/>
        <a:stretch>
          <a:fillRect/>
        </a:stretch>
      </xdr:blipFill>
      <xdr:spPr>
        <a:xfrm>
          <a:off x="752475" y="295275"/>
          <a:ext cx="4572000" cy="419100"/>
        </a:xfrm>
        <a:prstGeom prst="rect">
          <a:avLst/>
        </a:prstGeom>
      </xdr:spPr>
    </xdr:pic>
    <xdr:clientData/>
  </xdr:twoCellAnchor>
  <xdr:twoCellAnchor editAs="oneCell">
    <xdr:from>
      <xdr:col>1</xdr:col>
      <xdr:colOff>57150</xdr:colOff>
      <xdr:row>3</xdr:row>
      <xdr:rowOff>152400</xdr:rowOff>
    </xdr:from>
    <xdr:to>
      <xdr:col>2</xdr:col>
      <xdr:colOff>2524125</xdr:colOff>
      <xdr:row>4</xdr:row>
      <xdr:rowOff>171450</xdr:rowOff>
    </xdr:to>
    <xdr:pic>
      <xdr:nvPicPr>
        <xdr:cNvPr id="5" name="Imagen 4">
          <a:extLst>
            <a:ext uri="{FF2B5EF4-FFF2-40B4-BE49-F238E27FC236}">
              <a16:creationId xmlns:a16="http://schemas.microsoft.com/office/drawing/2014/main" id="{312EF27B-E0F4-4EFA-89CD-C2CDCD8E786E}"/>
            </a:ext>
            <a:ext uri="{147F2762-F138-4A5C-976F-8EAC2B608ADB}">
              <a16:predDERef xmlns:a16="http://schemas.microsoft.com/office/drawing/2014/main" pred="{F8CAD659-FCE3-4F31-9185-6638F567612D}"/>
            </a:ext>
          </a:extLst>
        </xdr:cNvPr>
        <xdr:cNvPicPr>
          <a:picLocks noChangeAspect="1"/>
        </xdr:cNvPicPr>
      </xdr:nvPicPr>
      <xdr:blipFill>
        <a:blip xmlns:r="http://schemas.openxmlformats.org/officeDocument/2006/relationships" r:embed="rId3"/>
        <a:stretch>
          <a:fillRect/>
        </a:stretch>
      </xdr:blipFill>
      <xdr:spPr>
        <a:xfrm>
          <a:off x="781050" y="77152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90" t="s">
        <v>0</v>
      </c>
      <c r="B1" s="90"/>
      <c r="C1" s="1"/>
    </row>
    <row r="2" spans="1:3" ht="20.45" customHeight="1">
      <c r="A2" s="2"/>
      <c r="B2" s="2"/>
      <c r="C2" s="1"/>
    </row>
    <row r="3" spans="1:3" ht="30" customHeight="1">
      <c r="A3" s="3" t="s">
        <v>1</v>
      </c>
      <c r="B3" s="4" t="s">
        <v>2</v>
      </c>
      <c r="C3" s="1"/>
    </row>
    <row r="4" spans="1:3" ht="30" customHeight="1">
      <c r="A4" s="3" t="s">
        <v>3</v>
      </c>
      <c r="B4" s="5" t="s">
        <v>4</v>
      </c>
      <c r="C4" s="1"/>
    </row>
    <row r="5" spans="1:3" ht="30" customHeight="1">
      <c r="A5" s="3" t="s">
        <v>5</v>
      </c>
      <c r="B5" s="4" t="s">
        <v>6</v>
      </c>
      <c r="C5" s="1"/>
    </row>
    <row r="6" spans="1:3" ht="30" customHeight="1">
      <c r="A6" s="3" t="s">
        <v>7</v>
      </c>
      <c r="B6" s="4" t="s">
        <v>8</v>
      </c>
      <c r="C6" s="1"/>
    </row>
    <row r="7" spans="1:3" ht="30" customHeight="1">
      <c r="A7" s="3" t="s">
        <v>9</v>
      </c>
      <c r="B7" s="4" t="s">
        <v>10</v>
      </c>
      <c r="C7" s="1"/>
    </row>
    <row r="8" spans="1:3" ht="30" customHeight="1">
      <c r="A8" s="3" t="s">
        <v>11</v>
      </c>
      <c r="B8" s="4" t="s">
        <v>12</v>
      </c>
      <c r="C8" s="1"/>
    </row>
    <row r="9" spans="1:3" ht="30" customHeight="1">
      <c r="A9" s="3" t="s">
        <v>13</v>
      </c>
      <c r="B9" s="5" t="s">
        <v>14</v>
      </c>
      <c r="C9" s="1"/>
    </row>
    <row r="10" spans="1:3" ht="30" customHeight="1">
      <c r="A10" s="3" t="s">
        <v>15</v>
      </c>
      <c r="B10" s="4" t="s">
        <v>16</v>
      </c>
      <c r="C10" s="1"/>
    </row>
    <row r="11" spans="1:3" ht="30" customHeight="1">
      <c r="A11" s="3" t="s">
        <v>17</v>
      </c>
      <c r="B11" s="4" t="s">
        <v>18</v>
      </c>
      <c r="C11" s="1"/>
    </row>
    <row r="12" spans="1:3" ht="30" customHeight="1">
      <c r="A12" s="3" t="s">
        <v>19</v>
      </c>
      <c r="B12" s="4" t="s">
        <v>20</v>
      </c>
      <c r="C12" s="1"/>
    </row>
    <row r="13" spans="1:3" ht="30" customHeight="1">
      <c r="A13" s="3" t="s">
        <v>21</v>
      </c>
      <c r="B13" s="4" t="s">
        <v>22</v>
      </c>
      <c r="C13" s="1"/>
    </row>
    <row r="14" spans="1:3" ht="30" customHeight="1">
      <c r="A14" s="3" t="s">
        <v>23</v>
      </c>
      <c r="B14" s="5" t="s">
        <v>24</v>
      </c>
      <c r="C14" s="1"/>
    </row>
    <row r="15" spans="1:3" ht="30" customHeight="1">
      <c r="A15" s="3" t="s">
        <v>25</v>
      </c>
      <c r="B15" s="5" t="s">
        <v>26</v>
      </c>
      <c r="C15" s="1"/>
    </row>
    <row r="16" spans="1:3" ht="30" customHeight="1">
      <c r="A16" s="3" t="s">
        <v>27</v>
      </c>
      <c r="B16" s="5" t="s">
        <v>28</v>
      </c>
      <c r="C16" s="1"/>
    </row>
    <row r="17" spans="1:3" ht="30" customHeight="1">
      <c r="A17" s="3" t="s">
        <v>29</v>
      </c>
      <c r="B17" s="5" t="s">
        <v>30</v>
      </c>
      <c r="C17" s="1"/>
    </row>
    <row r="18" spans="1:3" ht="12" customHeight="1">
      <c r="A18" s="2"/>
      <c r="B18" s="2"/>
      <c r="C18" s="1"/>
    </row>
    <row r="19" spans="1:3">
      <c r="A19" s="6" t="s">
        <v>31</v>
      </c>
      <c r="B19" s="5" t="s">
        <v>32</v>
      </c>
      <c r="C19" s="1"/>
    </row>
    <row r="20" spans="1:3" ht="30" customHeight="1">
      <c r="A20" s="6" t="s">
        <v>33</v>
      </c>
      <c r="B20" s="5" t="s">
        <v>34</v>
      </c>
      <c r="C20" s="1"/>
    </row>
    <row r="21" spans="1:3" ht="30" customHeight="1">
      <c r="A21" s="6" t="s">
        <v>35</v>
      </c>
      <c r="B21" s="5" t="s">
        <v>36</v>
      </c>
      <c r="C21" s="1"/>
    </row>
    <row r="22" spans="1:3" ht="30" customHeight="1">
      <c r="A22" s="6" t="s">
        <v>37</v>
      </c>
      <c r="B22" s="5" t="s">
        <v>38</v>
      </c>
      <c r="C22" s="1"/>
    </row>
    <row r="23" spans="1:3" ht="30" customHeight="1">
      <c r="A23" s="6" t="s">
        <v>39</v>
      </c>
      <c r="B23" s="5" t="s">
        <v>40</v>
      </c>
      <c r="C23" s="1"/>
    </row>
    <row r="24" spans="1:3" ht="30" customHeight="1">
      <c r="A24" s="6" t="s">
        <v>41</v>
      </c>
      <c r="B24" s="4" t="s">
        <v>42</v>
      </c>
      <c r="C24" s="1"/>
    </row>
    <row r="25" spans="1:3" ht="30" customHeight="1">
      <c r="A25" s="6" t="s">
        <v>43</v>
      </c>
      <c r="B25" s="4" t="s">
        <v>44</v>
      </c>
      <c r="C25" s="1"/>
    </row>
    <row r="26" spans="1:3" ht="30" customHeight="1">
      <c r="A26" s="6" t="s">
        <v>45</v>
      </c>
      <c r="B26" s="4" t="s">
        <v>46</v>
      </c>
      <c r="C26" s="1"/>
    </row>
    <row r="27" spans="1:3">
      <c r="A27" s="7"/>
      <c r="B27" s="7"/>
      <c r="C27" s="1"/>
    </row>
    <row r="28" spans="1:3" ht="32.450000000000003" customHeight="1">
      <c r="A28" s="90" t="s">
        <v>47</v>
      </c>
      <c r="B28" s="90"/>
      <c r="C28" s="1"/>
    </row>
    <row r="29" spans="1:3" ht="30" customHeight="1">
      <c r="A29" s="6" t="s">
        <v>48</v>
      </c>
      <c r="B29" s="5" t="s">
        <v>49</v>
      </c>
      <c r="C29" s="1"/>
    </row>
    <row r="30" spans="1:3" ht="30" customHeight="1">
      <c r="A30" s="6" t="s">
        <v>50</v>
      </c>
      <c r="B30" s="5" t="s">
        <v>51</v>
      </c>
      <c r="C30" s="1"/>
    </row>
    <row r="31" spans="1:3" ht="30" customHeight="1">
      <c r="A31" s="6" t="s">
        <v>52</v>
      </c>
      <c r="B31" s="5" t="s">
        <v>53</v>
      </c>
    </row>
    <row r="32" spans="1:3" ht="30" customHeight="1">
      <c r="A32" s="6" t="s">
        <v>54</v>
      </c>
      <c r="B32" s="5" t="s">
        <v>55</v>
      </c>
      <c r="C32" s="1"/>
    </row>
    <row r="33" spans="1:3" ht="22.15" customHeight="1">
      <c r="A33" s="91"/>
      <c r="B33" s="92"/>
      <c r="C33" s="1"/>
    </row>
    <row r="34" spans="1:3" ht="148.9" customHeight="1">
      <c r="A34" s="6" t="s">
        <v>56</v>
      </c>
      <c r="B34" s="5" t="s">
        <v>57</v>
      </c>
      <c r="C34" s="1"/>
    </row>
    <row r="35" spans="1:3" ht="124.9" customHeight="1">
      <c r="A35" s="6" t="s">
        <v>58</v>
      </c>
      <c r="B35" s="5" t="s">
        <v>59</v>
      </c>
      <c r="C35" s="1"/>
    </row>
    <row r="36" spans="1:3" ht="30" customHeight="1">
      <c r="A36" s="8" t="s">
        <v>60</v>
      </c>
      <c r="B36" s="4" t="s">
        <v>61</v>
      </c>
      <c r="C36" s="1"/>
    </row>
    <row r="37" spans="1:3" ht="30" customHeight="1">
      <c r="A37" s="8" t="s">
        <v>62</v>
      </c>
      <c r="B37" s="4" t="s">
        <v>63</v>
      </c>
      <c r="C37" s="1"/>
    </row>
    <row r="38" spans="1:3" ht="30" customHeight="1">
      <c r="A38" s="8" t="s">
        <v>64</v>
      </c>
      <c r="B38" s="4" t="s">
        <v>65</v>
      </c>
      <c r="C38" s="1"/>
    </row>
    <row r="39" spans="1:3">
      <c r="A39" s="9"/>
      <c r="B39" s="9"/>
      <c r="C39" s="1"/>
    </row>
    <row r="40" spans="1:3">
      <c r="A40" s="1"/>
      <c r="B40" s="1"/>
      <c r="C40" s="1"/>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7A0D5-6481-4929-B95B-37371E53BC3E}">
  <dimension ref="A2:DT168"/>
  <sheetViews>
    <sheetView tabSelected="1" topLeftCell="J157" zoomScale="40" zoomScaleNormal="40" zoomScaleSheetLayoutView="55" workbookViewId="0">
      <selection activeCell="L147" sqref="L147"/>
    </sheetView>
  </sheetViews>
  <sheetFormatPr defaultColWidth="0" defaultRowHeight="15"/>
  <cols>
    <col min="1" max="1" width="10.85546875" style="1" customWidth="1"/>
    <col min="2" max="2" width="31.5703125" style="1" customWidth="1"/>
    <col min="3" max="5" width="47.7109375" style="1" customWidth="1"/>
    <col min="6" max="6" width="19.28515625" style="1" customWidth="1"/>
    <col min="7" max="8" width="20.140625" style="1" customWidth="1"/>
    <col min="9" max="9" width="16.7109375" style="1" customWidth="1"/>
    <col min="10" max="11" width="37.85546875" style="1" customWidth="1"/>
    <col min="12" max="12" width="51.85546875" style="1" customWidth="1"/>
    <col min="13" max="13" width="56.42578125" style="1" customWidth="1"/>
    <col min="14" max="14" width="16.7109375" style="1" bestFit="1" customWidth="1"/>
    <col min="15" max="15" width="17.140625" style="1" bestFit="1" customWidth="1"/>
    <col min="16" max="16" width="13.7109375" style="1" customWidth="1"/>
    <col min="17" max="17" width="30.42578125" style="1" customWidth="1"/>
    <col min="18" max="18" width="42.140625" style="1" customWidth="1"/>
    <col min="19" max="19" width="39.5703125" style="1" customWidth="1"/>
    <col min="20" max="20" width="24.28515625" style="1" customWidth="1"/>
    <col min="21" max="21" width="29.7109375" style="1" customWidth="1"/>
    <col min="22" max="22" width="29.42578125" style="1" customWidth="1"/>
    <col min="23" max="23" width="14.140625" style="1" hidden="1" customWidth="1"/>
    <col min="24" max="123" width="10.85546875" style="1" hidden="1" customWidth="1"/>
    <col min="124" max="124" width="65.42578125" style="1" hidden="1" customWidth="1"/>
    <col min="125" max="16384" width="10.85546875" style="1" hidden="1"/>
  </cols>
  <sheetData>
    <row r="2" spans="2:124" ht="15" customHeight="1">
      <c r="B2" s="35"/>
      <c r="C2" s="36"/>
      <c r="D2" s="36"/>
      <c r="E2" s="36"/>
      <c r="F2" s="36"/>
      <c r="G2" s="36"/>
      <c r="H2" s="36"/>
      <c r="I2" s="36"/>
      <c r="J2" s="36"/>
      <c r="K2" s="36"/>
      <c r="L2" s="175" t="s">
        <v>66</v>
      </c>
      <c r="M2" s="176"/>
      <c r="N2" s="176"/>
      <c r="O2" s="176"/>
      <c r="P2" s="176"/>
      <c r="Q2" s="176"/>
      <c r="R2" s="176"/>
      <c r="S2" s="176"/>
      <c r="T2" s="177"/>
      <c r="U2" s="37"/>
      <c r="V2" s="38"/>
      <c r="W2" s="39"/>
      <c r="X2" s="39"/>
      <c r="Y2" s="39"/>
      <c r="Z2" s="39"/>
      <c r="AA2" s="39"/>
      <c r="AB2" s="39"/>
    </row>
    <row r="3" spans="2:124" ht="18.95" customHeight="1">
      <c r="B3" s="40"/>
      <c r="C3" s="41"/>
      <c r="D3" s="41"/>
      <c r="E3" s="41"/>
      <c r="F3" s="41"/>
      <c r="G3" s="41"/>
      <c r="H3" s="41"/>
      <c r="I3" s="41"/>
      <c r="J3" s="41"/>
      <c r="K3" s="41"/>
      <c r="L3" s="175"/>
      <c r="M3" s="176"/>
      <c r="N3" s="176"/>
      <c r="O3" s="176"/>
      <c r="P3" s="176"/>
      <c r="Q3" s="176"/>
      <c r="R3" s="176"/>
      <c r="S3" s="176"/>
      <c r="T3" s="177"/>
      <c r="U3" s="42"/>
      <c r="V3" s="43" t="s">
        <v>67</v>
      </c>
      <c r="W3" s="39"/>
      <c r="Y3" s="39"/>
      <c r="Z3" s="39"/>
      <c r="AA3" s="39"/>
      <c r="AB3" s="39"/>
      <c r="DT3" s="44" t="s">
        <v>68</v>
      </c>
    </row>
    <row r="4" spans="2:124" ht="14.45" customHeight="1">
      <c r="B4" s="40"/>
      <c r="C4" s="41"/>
      <c r="D4" s="41"/>
      <c r="E4" s="41"/>
      <c r="F4" s="41"/>
      <c r="G4" s="41"/>
      <c r="H4" s="41"/>
      <c r="I4" s="41"/>
      <c r="J4" s="41"/>
      <c r="K4" s="41"/>
      <c r="L4" s="175"/>
      <c r="M4" s="176"/>
      <c r="N4" s="176"/>
      <c r="O4" s="176"/>
      <c r="P4" s="176"/>
      <c r="Q4" s="176"/>
      <c r="R4" s="176"/>
      <c r="S4" s="176"/>
      <c r="T4" s="177"/>
      <c r="U4" s="42"/>
      <c r="V4" s="45"/>
      <c r="W4" s="39"/>
      <c r="X4" s="39"/>
      <c r="Y4" s="39"/>
      <c r="Z4" s="39"/>
      <c r="AA4" s="39"/>
      <c r="AB4" s="39"/>
      <c r="DT4" s="44" t="s">
        <v>69</v>
      </c>
    </row>
    <row r="5" spans="2:124" ht="14.45" customHeight="1">
      <c r="B5" s="40"/>
      <c r="C5" s="41"/>
      <c r="D5" s="41"/>
      <c r="E5" s="41"/>
      <c r="F5" s="41"/>
      <c r="G5" s="41"/>
      <c r="H5" s="41"/>
      <c r="I5" s="41"/>
      <c r="J5" s="41"/>
      <c r="K5" s="41"/>
      <c r="L5" s="175"/>
      <c r="M5" s="176"/>
      <c r="N5" s="176"/>
      <c r="O5" s="176"/>
      <c r="P5" s="176"/>
      <c r="Q5" s="176"/>
      <c r="R5" s="176"/>
      <c r="S5" s="176"/>
      <c r="T5" s="177"/>
      <c r="U5" s="42"/>
      <c r="V5" s="45"/>
      <c r="W5" s="39"/>
      <c r="X5" s="39"/>
      <c r="Y5" s="39"/>
      <c r="Z5" s="39"/>
      <c r="AA5" s="39"/>
      <c r="AB5" s="39"/>
      <c r="DT5" s="44" t="s">
        <v>70</v>
      </c>
    </row>
    <row r="6" spans="2:124">
      <c r="B6" s="46"/>
      <c r="C6" s="47"/>
      <c r="D6" s="47"/>
      <c r="E6" s="47"/>
      <c r="F6" s="47"/>
      <c r="G6" s="47"/>
      <c r="H6" s="47"/>
      <c r="I6" s="47"/>
      <c r="J6" s="47"/>
      <c r="K6" s="47"/>
      <c r="L6" s="175"/>
      <c r="M6" s="176"/>
      <c r="N6" s="176"/>
      <c r="O6" s="176"/>
      <c r="P6" s="176"/>
      <c r="Q6" s="176"/>
      <c r="R6" s="176"/>
      <c r="S6" s="176"/>
      <c r="T6" s="177"/>
      <c r="U6" s="47"/>
      <c r="V6" s="41"/>
      <c r="W6" s="39"/>
      <c r="X6" s="39"/>
      <c r="Y6" s="39"/>
      <c r="Z6" s="39"/>
      <c r="AA6" s="39"/>
      <c r="AB6" s="39"/>
      <c r="DT6" s="44" t="s">
        <v>71</v>
      </c>
    </row>
    <row r="7" spans="2:124" s="49" customFormat="1" ht="27.95" customHeight="1">
      <c r="B7" s="169" t="s">
        <v>72</v>
      </c>
      <c r="C7" s="169"/>
      <c r="D7" s="170"/>
      <c r="E7" s="170"/>
      <c r="F7" s="170"/>
      <c r="G7" s="170"/>
      <c r="H7" s="170"/>
      <c r="I7" s="170"/>
      <c r="J7" s="169" t="s">
        <v>73</v>
      </c>
      <c r="K7" s="169"/>
      <c r="L7" s="171"/>
      <c r="M7" s="171"/>
      <c r="N7" s="171"/>
      <c r="O7" s="171"/>
      <c r="P7" s="169" t="s">
        <v>74</v>
      </c>
      <c r="Q7" s="169"/>
      <c r="R7" s="171"/>
      <c r="S7" s="171"/>
      <c r="T7" s="171"/>
      <c r="U7" s="171"/>
      <c r="V7" s="48"/>
      <c r="W7" s="48"/>
      <c r="X7" s="48"/>
      <c r="Y7" s="48"/>
      <c r="Z7" s="48"/>
      <c r="AA7" s="48"/>
    </row>
    <row r="8" spans="2:124" s="49" customFormat="1" ht="27.95" customHeight="1">
      <c r="B8" s="169" t="s">
        <v>75</v>
      </c>
      <c r="C8" s="169"/>
      <c r="D8" s="170"/>
      <c r="E8" s="170"/>
      <c r="F8" s="170"/>
      <c r="G8" s="170"/>
      <c r="H8" s="170"/>
      <c r="I8" s="170"/>
      <c r="J8" s="169" t="s">
        <v>76</v>
      </c>
      <c r="K8" s="169"/>
      <c r="L8" s="171"/>
      <c r="M8" s="171"/>
      <c r="N8" s="171"/>
      <c r="O8" s="171"/>
      <c r="P8" s="169" t="s">
        <v>77</v>
      </c>
      <c r="Q8" s="169"/>
      <c r="R8" s="171"/>
      <c r="S8" s="171"/>
      <c r="T8" s="171"/>
      <c r="U8" s="171"/>
      <c r="V8" s="48"/>
      <c r="W8" s="48"/>
      <c r="X8" s="48"/>
      <c r="Y8" s="48"/>
      <c r="Z8" s="48"/>
      <c r="AA8" s="48"/>
    </row>
    <row r="9" spans="2:124" s="49" customFormat="1" ht="27.95" customHeight="1">
      <c r="B9" s="169" t="s">
        <v>78</v>
      </c>
      <c r="C9" s="169"/>
      <c r="D9" s="170"/>
      <c r="E9" s="170"/>
      <c r="F9" s="170"/>
      <c r="G9" s="170"/>
      <c r="H9" s="170"/>
      <c r="I9" s="170"/>
      <c r="J9" s="169" t="s">
        <v>79</v>
      </c>
      <c r="K9" s="169"/>
      <c r="L9" s="171"/>
      <c r="M9" s="171"/>
      <c r="N9" s="171"/>
      <c r="O9" s="171"/>
      <c r="P9" s="169" t="s">
        <v>80</v>
      </c>
      <c r="Q9" s="169"/>
      <c r="R9" s="171"/>
      <c r="S9" s="171"/>
      <c r="T9" s="171"/>
      <c r="U9" s="171"/>
      <c r="V9" s="50"/>
      <c r="W9" s="50"/>
      <c r="X9" s="50"/>
      <c r="Y9" s="50"/>
      <c r="Z9" s="48"/>
      <c r="AA9" s="48"/>
    </row>
    <row r="10" spans="2:124" s="49" customFormat="1" ht="27.95" customHeight="1">
      <c r="B10" s="169" t="s">
        <v>81</v>
      </c>
      <c r="C10" s="169"/>
      <c r="D10" s="170"/>
      <c r="E10" s="170"/>
      <c r="F10" s="170"/>
      <c r="G10" s="170"/>
      <c r="H10" s="170"/>
      <c r="I10" s="170"/>
      <c r="J10" s="169" t="s">
        <v>82</v>
      </c>
      <c r="K10" s="169"/>
      <c r="L10" s="171"/>
      <c r="M10" s="171"/>
      <c r="N10" s="171"/>
      <c r="O10" s="171"/>
      <c r="P10" s="169" t="s">
        <v>83</v>
      </c>
      <c r="Q10" s="169"/>
      <c r="R10" s="171"/>
      <c r="S10" s="171"/>
      <c r="T10" s="171"/>
      <c r="U10" s="171"/>
      <c r="V10" s="50"/>
      <c r="W10" s="50"/>
      <c r="X10" s="50"/>
      <c r="Y10" s="50"/>
      <c r="Z10" s="48"/>
      <c r="AA10" s="48"/>
    </row>
    <row r="11" spans="2:124" s="49" customFormat="1" ht="27.95" customHeight="1">
      <c r="B11" s="169" t="s">
        <v>84</v>
      </c>
      <c r="C11" s="169"/>
      <c r="D11" s="170"/>
      <c r="E11" s="170"/>
      <c r="F11" s="170"/>
      <c r="G11" s="170"/>
      <c r="H11" s="170"/>
      <c r="I11" s="170"/>
      <c r="J11" s="169" t="s">
        <v>85</v>
      </c>
      <c r="K11" s="169"/>
      <c r="L11" s="171"/>
      <c r="M11" s="171"/>
      <c r="N11" s="171"/>
      <c r="O11" s="171"/>
      <c r="P11" s="172" t="s">
        <v>86</v>
      </c>
      <c r="Q11" s="172"/>
      <c r="R11" s="171"/>
      <c r="S11" s="171"/>
      <c r="T11" s="171"/>
      <c r="U11" s="171"/>
      <c r="V11" s="50"/>
      <c r="W11" s="50"/>
      <c r="X11" s="50"/>
      <c r="Y11" s="50"/>
      <c r="Z11" s="48"/>
      <c r="AA11" s="48"/>
    </row>
    <row r="12" spans="2:124" s="49" customFormat="1" ht="27.95" customHeight="1">
      <c r="B12" s="169" t="s">
        <v>87</v>
      </c>
      <c r="C12" s="169"/>
      <c r="D12" s="170"/>
      <c r="E12" s="170"/>
      <c r="F12" s="170"/>
      <c r="G12" s="170"/>
      <c r="H12" s="170"/>
      <c r="I12" s="170"/>
      <c r="J12" s="169" t="s">
        <v>88</v>
      </c>
      <c r="K12" s="169"/>
      <c r="L12" s="173" t="s">
        <v>89</v>
      </c>
      <c r="M12" s="174"/>
      <c r="N12" s="174"/>
      <c r="O12" s="174"/>
      <c r="P12" s="172" t="s">
        <v>86</v>
      </c>
      <c r="Q12" s="172"/>
      <c r="R12" s="171"/>
      <c r="S12" s="171"/>
      <c r="T12" s="171"/>
      <c r="U12" s="171"/>
      <c r="V12" s="50"/>
      <c r="W12" s="50"/>
      <c r="X12" s="50"/>
      <c r="Y12" s="50"/>
      <c r="Z12" s="48"/>
      <c r="AA12" s="48"/>
    </row>
    <row r="13" spans="2:124" s="49" customFormat="1" ht="27.95" customHeight="1">
      <c r="B13" s="169" t="s">
        <v>90</v>
      </c>
      <c r="C13" s="169"/>
      <c r="D13" s="170"/>
      <c r="E13" s="170"/>
      <c r="F13" s="170"/>
      <c r="G13" s="170"/>
      <c r="H13" s="170"/>
      <c r="I13" s="170"/>
      <c r="J13" s="169" t="s">
        <v>91</v>
      </c>
      <c r="K13" s="169"/>
      <c r="L13" s="171"/>
      <c r="M13" s="171"/>
      <c r="N13" s="171"/>
      <c r="O13" s="171"/>
      <c r="P13" s="172" t="s">
        <v>86</v>
      </c>
      <c r="Q13" s="172"/>
      <c r="R13" s="171"/>
      <c r="S13" s="171"/>
      <c r="T13" s="171"/>
      <c r="U13" s="171"/>
      <c r="V13" s="50"/>
      <c r="W13" s="50"/>
      <c r="X13" s="50"/>
      <c r="Y13" s="50"/>
      <c r="Z13" s="50"/>
      <c r="AA13" s="50"/>
    </row>
    <row r="14" spans="2:124" ht="14.45" customHeight="1">
      <c r="B14" s="46"/>
      <c r="C14" s="166"/>
      <c r="D14" s="166"/>
      <c r="E14" s="166"/>
      <c r="F14" s="166"/>
      <c r="G14" s="166"/>
      <c r="H14" s="166"/>
      <c r="I14" s="166"/>
      <c r="J14" s="166"/>
      <c r="K14" s="166"/>
      <c r="L14" s="166"/>
      <c r="M14" s="166"/>
      <c r="N14" s="166"/>
      <c r="O14" s="166"/>
      <c r="P14" s="166"/>
      <c r="Q14" s="166"/>
      <c r="R14" s="166"/>
      <c r="S14" s="166"/>
      <c r="T14" s="166"/>
      <c r="U14" s="166"/>
      <c r="V14" s="166"/>
    </row>
    <row r="15" spans="2:124" ht="30.95" customHeight="1">
      <c r="B15" s="167" t="s">
        <v>31</v>
      </c>
      <c r="C15" s="162" t="s">
        <v>33</v>
      </c>
      <c r="D15" s="162" t="s">
        <v>35</v>
      </c>
      <c r="E15" s="122" t="s">
        <v>92</v>
      </c>
      <c r="F15" s="124" t="s">
        <v>93</v>
      </c>
      <c r="G15" s="125"/>
      <c r="H15" s="126"/>
      <c r="I15" s="162" t="s">
        <v>94</v>
      </c>
      <c r="J15" s="162" t="s">
        <v>43</v>
      </c>
      <c r="K15" s="162" t="s">
        <v>95</v>
      </c>
      <c r="L15" s="162" t="s">
        <v>45</v>
      </c>
      <c r="M15" s="162" t="s">
        <v>96</v>
      </c>
      <c r="N15" s="162" t="s">
        <v>47</v>
      </c>
      <c r="O15" s="162"/>
      <c r="P15" s="162"/>
      <c r="Q15" s="162"/>
      <c r="R15" s="162" t="s">
        <v>97</v>
      </c>
      <c r="S15" s="162" t="s">
        <v>60</v>
      </c>
      <c r="T15" s="162" t="s">
        <v>62</v>
      </c>
      <c r="U15" s="162" t="s">
        <v>64</v>
      </c>
    </row>
    <row r="16" spans="2:124" ht="34.5" customHeight="1">
      <c r="B16" s="168"/>
      <c r="C16" s="122"/>
      <c r="D16" s="162"/>
      <c r="E16" s="123"/>
      <c r="F16" s="51" t="s">
        <v>98</v>
      </c>
      <c r="G16" s="51" t="s">
        <v>99</v>
      </c>
      <c r="H16" s="51" t="s">
        <v>100</v>
      </c>
      <c r="I16" s="162"/>
      <c r="J16" s="162"/>
      <c r="K16" s="162"/>
      <c r="L16" s="162"/>
      <c r="M16" s="162"/>
      <c r="N16" s="52" t="s">
        <v>48</v>
      </c>
      <c r="O16" s="52" t="s">
        <v>50</v>
      </c>
      <c r="P16" s="52" t="s">
        <v>52</v>
      </c>
      <c r="Q16" s="51" t="s">
        <v>101</v>
      </c>
      <c r="R16" s="162"/>
      <c r="S16" s="162"/>
      <c r="T16" s="162"/>
      <c r="U16" s="162"/>
    </row>
    <row r="17" spans="1:47" ht="60" customHeight="1">
      <c r="B17" s="163" t="s">
        <v>102</v>
      </c>
      <c r="C17" s="53" t="s">
        <v>103</v>
      </c>
      <c r="D17" s="54" t="s">
        <v>104</v>
      </c>
      <c r="E17" s="54"/>
      <c r="F17" s="55"/>
      <c r="G17" s="55"/>
      <c r="H17" s="55"/>
      <c r="I17" s="56" t="s">
        <v>105</v>
      </c>
      <c r="J17" s="56" t="s">
        <v>106</v>
      </c>
      <c r="K17" s="56" t="s">
        <v>107</v>
      </c>
      <c r="L17" s="56" t="s">
        <v>108</v>
      </c>
      <c r="M17" s="56" t="s">
        <v>109</v>
      </c>
      <c r="N17" s="56">
        <v>2</v>
      </c>
      <c r="O17" s="56">
        <v>4</v>
      </c>
      <c r="P17" s="56">
        <f t="shared" ref="P17:P129" si="0">N17*O17</f>
        <v>8</v>
      </c>
      <c r="Q17" s="57" t="str">
        <f t="shared" ref="Q17:Q129" si="1">IF(P17=1,"TOLERABLE",IF(P17=2,"TOLERABLE",IF(P17=4,"MODERADO",IF(P17=8,"IMPORTANTE",IF(P17=16,"INTOLERABLE")))))</f>
        <v>IMPORTANTE</v>
      </c>
      <c r="R17" s="56" t="s">
        <v>110</v>
      </c>
      <c r="S17" s="58" t="s">
        <v>111</v>
      </c>
      <c r="T17" s="56"/>
      <c r="U17" s="56" t="s">
        <v>112</v>
      </c>
    </row>
    <row r="18" spans="1:47" s="60" customFormat="1" ht="30" customHeight="1">
      <c r="A18" s="1"/>
      <c r="B18" s="164"/>
      <c r="C18" s="158" t="s">
        <v>113</v>
      </c>
      <c r="D18" s="95" t="s">
        <v>114</v>
      </c>
      <c r="E18" s="97"/>
      <c r="F18" s="99"/>
      <c r="G18" s="99"/>
      <c r="H18" s="99"/>
      <c r="I18" s="101" t="s">
        <v>105</v>
      </c>
      <c r="J18" s="101" t="s">
        <v>115</v>
      </c>
      <c r="K18" s="101" t="s">
        <v>116</v>
      </c>
      <c r="L18" s="101" t="s">
        <v>117</v>
      </c>
      <c r="M18" s="101" t="s">
        <v>118</v>
      </c>
      <c r="N18" s="101">
        <v>2</v>
      </c>
      <c r="O18" s="101">
        <v>2</v>
      </c>
      <c r="P18" s="127">
        <f t="shared" si="0"/>
        <v>4</v>
      </c>
      <c r="Q18" s="99" t="str">
        <f t="shared" si="1"/>
        <v>MODERADO</v>
      </c>
      <c r="R18" s="58" t="s">
        <v>119</v>
      </c>
      <c r="S18" s="101" t="s">
        <v>111</v>
      </c>
      <c r="T18" s="101" t="s">
        <v>120</v>
      </c>
      <c r="U18" s="101" t="s">
        <v>121</v>
      </c>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59"/>
    </row>
    <row r="19" spans="1:47" s="60" customFormat="1" ht="30" customHeight="1">
      <c r="A19" s="1"/>
      <c r="B19" s="164"/>
      <c r="C19" s="159"/>
      <c r="D19" s="96"/>
      <c r="E19" s="98"/>
      <c r="F19" s="100"/>
      <c r="G19" s="100"/>
      <c r="H19" s="100"/>
      <c r="I19" s="102"/>
      <c r="J19" s="102"/>
      <c r="K19" s="102"/>
      <c r="L19" s="102"/>
      <c r="M19" s="102"/>
      <c r="N19" s="102"/>
      <c r="O19" s="102"/>
      <c r="P19" s="128"/>
      <c r="Q19" s="100"/>
      <c r="R19" s="58" t="s">
        <v>122</v>
      </c>
      <c r="S19" s="102"/>
      <c r="T19" s="102"/>
      <c r="U19" s="102"/>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59"/>
    </row>
    <row r="20" spans="1:47" s="60" customFormat="1" ht="30" customHeight="1">
      <c r="A20" s="1"/>
      <c r="B20" s="164"/>
      <c r="C20" s="158" t="s">
        <v>123</v>
      </c>
      <c r="D20" s="95" t="s">
        <v>114</v>
      </c>
      <c r="E20" s="97"/>
      <c r="F20" s="99"/>
      <c r="G20" s="99"/>
      <c r="H20" s="99"/>
      <c r="I20" s="101" t="s">
        <v>105</v>
      </c>
      <c r="J20" s="101" t="s">
        <v>115</v>
      </c>
      <c r="K20" s="101" t="s">
        <v>116</v>
      </c>
      <c r="L20" s="101" t="s">
        <v>117</v>
      </c>
      <c r="M20" s="101" t="s">
        <v>118</v>
      </c>
      <c r="N20" s="101">
        <v>2</v>
      </c>
      <c r="O20" s="101">
        <v>2</v>
      </c>
      <c r="P20" s="127">
        <f t="shared" ref="P20:P21" si="2">N20*O20</f>
        <v>4</v>
      </c>
      <c r="Q20" s="99" t="str">
        <f t="shared" ref="Q20" si="3">IF(P20=1,"TOLERABLE",IF(P20=2,"TOLERABLE",IF(P20=4,"MODERADO",IF(P20=8,"IMPORTANTE",IF(P20=16,"INTOLERABLE")))))</f>
        <v>MODERADO</v>
      </c>
      <c r="R20" s="58" t="s">
        <v>119</v>
      </c>
      <c r="S20" s="101" t="s">
        <v>111</v>
      </c>
      <c r="T20" s="101" t="s">
        <v>120</v>
      </c>
      <c r="U20" s="101" t="s">
        <v>121</v>
      </c>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59"/>
    </row>
    <row r="21" spans="1:47" ht="30" customHeight="1">
      <c r="B21" s="164"/>
      <c r="C21" s="159"/>
      <c r="D21" s="96"/>
      <c r="E21" s="98"/>
      <c r="F21" s="100"/>
      <c r="G21" s="100"/>
      <c r="H21" s="100"/>
      <c r="I21" s="102"/>
      <c r="J21" s="102"/>
      <c r="K21" s="102"/>
      <c r="L21" s="102"/>
      <c r="M21" s="102"/>
      <c r="N21" s="102"/>
      <c r="O21" s="102"/>
      <c r="P21" s="128"/>
      <c r="Q21" s="100"/>
      <c r="R21" s="58" t="s">
        <v>124</v>
      </c>
      <c r="S21" s="102"/>
      <c r="T21" s="102"/>
      <c r="U21" s="102"/>
    </row>
    <row r="22" spans="1:47" ht="60" customHeight="1">
      <c r="B22" s="164"/>
      <c r="C22" s="53" t="s">
        <v>125</v>
      </c>
      <c r="D22" s="61" t="s">
        <v>114</v>
      </c>
      <c r="E22" s="61"/>
      <c r="F22" s="57"/>
      <c r="G22" s="57"/>
      <c r="H22" s="79"/>
      <c r="I22" s="62" t="s">
        <v>105</v>
      </c>
      <c r="J22" s="63" t="s">
        <v>106</v>
      </c>
      <c r="K22" s="64" t="s">
        <v>126</v>
      </c>
      <c r="L22" s="62" t="s">
        <v>127</v>
      </c>
      <c r="M22" s="62" t="s">
        <v>128</v>
      </c>
      <c r="N22" s="62">
        <v>2</v>
      </c>
      <c r="O22" s="62">
        <v>4</v>
      </c>
      <c r="P22" s="56">
        <f t="shared" si="0"/>
        <v>8</v>
      </c>
      <c r="Q22" s="57" t="str">
        <f t="shared" si="1"/>
        <v>IMPORTANTE</v>
      </c>
      <c r="R22" s="58" t="s">
        <v>129</v>
      </c>
      <c r="S22" s="62" t="s">
        <v>111</v>
      </c>
      <c r="T22" s="62" t="s">
        <v>120</v>
      </c>
      <c r="U22" s="62" t="s">
        <v>112</v>
      </c>
    </row>
    <row r="23" spans="1:47" ht="60" customHeight="1">
      <c r="B23" s="164"/>
      <c r="C23" s="53" t="s">
        <v>130</v>
      </c>
      <c r="D23" s="61" t="s">
        <v>114</v>
      </c>
      <c r="E23" s="61"/>
      <c r="F23" s="57"/>
      <c r="G23" s="57"/>
      <c r="H23" s="79"/>
      <c r="I23" s="62" t="s">
        <v>105</v>
      </c>
      <c r="J23" s="63" t="s">
        <v>106</v>
      </c>
      <c r="K23" s="64" t="s">
        <v>126</v>
      </c>
      <c r="L23" s="62" t="s">
        <v>127</v>
      </c>
      <c r="M23" s="62" t="s">
        <v>128</v>
      </c>
      <c r="N23" s="62">
        <v>2</v>
      </c>
      <c r="O23" s="62">
        <v>4</v>
      </c>
      <c r="P23" s="56">
        <f t="shared" si="0"/>
        <v>8</v>
      </c>
      <c r="Q23" s="57" t="str">
        <f t="shared" si="1"/>
        <v>IMPORTANTE</v>
      </c>
      <c r="R23" s="62" t="s">
        <v>129</v>
      </c>
      <c r="S23" s="62" t="s">
        <v>111</v>
      </c>
      <c r="T23" s="62" t="s">
        <v>120</v>
      </c>
      <c r="U23" s="62" t="s">
        <v>112</v>
      </c>
    </row>
    <row r="24" spans="1:47" ht="30" customHeight="1">
      <c r="B24" s="164"/>
      <c r="C24" s="160" t="s">
        <v>131</v>
      </c>
      <c r="D24" s="95" t="s">
        <v>114</v>
      </c>
      <c r="E24" s="97"/>
      <c r="F24" s="99"/>
      <c r="G24" s="99"/>
      <c r="H24" s="99"/>
      <c r="I24" s="101" t="s">
        <v>105</v>
      </c>
      <c r="J24" s="101" t="s">
        <v>115</v>
      </c>
      <c r="K24" s="101" t="s">
        <v>116</v>
      </c>
      <c r="L24" s="101" t="s">
        <v>117</v>
      </c>
      <c r="M24" s="101" t="s">
        <v>118</v>
      </c>
      <c r="N24" s="101">
        <v>2</v>
      </c>
      <c r="O24" s="101">
        <v>2</v>
      </c>
      <c r="P24" s="127">
        <f t="shared" si="0"/>
        <v>4</v>
      </c>
      <c r="Q24" s="99" t="str">
        <f t="shared" si="1"/>
        <v>MODERADO</v>
      </c>
      <c r="R24" s="58" t="s">
        <v>119</v>
      </c>
      <c r="S24" s="101" t="s">
        <v>111</v>
      </c>
      <c r="T24" s="101" t="s">
        <v>120</v>
      </c>
      <c r="U24" s="101" t="s">
        <v>121</v>
      </c>
    </row>
    <row r="25" spans="1:47" ht="30" customHeight="1">
      <c r="B25" s="164"/>
      <c r="C25" s="161"/>
      <c r="D25" s="96"/>
      <c r="E25" s="98"/>
      <c r="F25" s="100"/>
      <c r="G25" s="100"/>
      <c r="H25" s="100"/>
      <c r="I25" s="102"/>
      <c r="J25" s="102"/>
      <c r="K25" s="102"/>
      <c r="L25" s="102"/>
      <c r="M25" s="102"/>
      <c r="N25" s="102"/>
      <c r="O25" s="102"/>
      <c r="P25" s="128"/>
      <c r="Q25" s="100"/>
      <c r="R25" s="58" t="s">
        <v>122</v>
      </c>
      <c r="S25" s="102"/>
      <c r="T25" s="102"/>
      <c r="U25" s="102"/>
    </row>
    <row r="26" spans="1:47" ht="30" customHeight="1">
      <c r="B26" s="164"/>
      <c r="C26" s="158" t="s">
        <v>132</v>
      </c>
      <c r="D26" s="95" t="s">
        <v>114</v>
      </c>
      <c r="E26" s="97"/>
      <c r="F26" s="99"/>
      <c r="G26" s="99"/>
      <c r="H26" s="99"/>
      <c r="I26" s="101" t="s">
        <v>105</v>
      </c>
      <c r="J26" s="101" t="s">
        <v>115</v>
      </c>
      <c r="K26" s="101" t="s">
        <v>133</v>
      </c>
      <c r="L26" s="101" t="s">
        <v>134</v>
      </c>
      <c r="M26" s="101" t="s">
        <v>135</v>
      </c>
      <c r="N26" s="101">
        <v>4</v>
      </c>
      <c r="O26" s="101">
        <v>2</v>
      </c>
      <c r="P26" s="127">
        <f t="shared" si="0"/>
        <v>8</v>
      </c>
      <c r="Q26" s="99" t="str">
        <f t="shared" si="1"/>
        <v>IMPORTANTE</v>
      </c>
      <c r="R26" s="62" t="s">
        <v>136</v>
      </c>
      <c r="S26" s="101" t="s">
        <v>137</v>
      </c>
      <c r="T26" s="101" t="s">
        <v>120</v>
      </c>
      <c r="U26" s="101" t="s">
        <v>138</v>
      </c>
    </row>
    <row r="27" spans="1:47" ht="30" customHeight="1">
      <c r="B27" s="165"/>
      <c r="C27" s="159"/>
      <c r="D27" s="96"/>
      <c r="E27" s="98"/>
      <c r="F27" s="100"/>
      <c r="G27" s="100"/>
      <c r="H27" s="100"/>
      <c r="I27" s="102"/>
      <c r="J27" s="102"/>
      <c r="K27" s="102"/>
      <c r="L27" s="102"/>
      <c r="M27" s="102"/>
      <c r="N27" s="102"/>
      <c r="O27" s="102"/>
      <c r="P27" s="128"/>
      <c r="Q27" s="100"/>
      <c r="R27" s="62" t="s">
        <v>139</v>
      </c>
      <c r="S27" s="102"/>
      <c r="T27" s="102"/>
      <c r="U27" s="102"/>
    </row>
    <row r="28" spans="1:47" ht="30" customHeight="1">
      <c r="B28" s="146" t="s">
        <v>140</v>
      </c>
      <c r="C28" s="93" t="s">
        <v>141</v>
      </c>
      <c r="D28" s="95" t="s">
        <v>104</v>
      </c>
      <c r="E28" s="97"/>
      <c r="F28" s="99"/>
      <c r="G28" s="113">
        <v>1</v>
      </c>
      <c r="H28" s="113"/>
      <c r="I28" s="101" t="s">
        <v>105</v>
      </c>
      <c r="J28" s="127" t="s">
        <v>115</v>
      </c>
      <c r="K28" s="127" t="s">
        <v>142</v>
      </c>
      <c r="L28" s="127" t="s">
        <v>143</v>
      </c>
      <c r="M28" s="101" t="s">
        <v>118</v>
      </c>
      <c r="N28" s="127">
        <v>2</v>
      </c>
      <c r="O28" s="127">
        <v>2</v>
      </c>
      <c r="P28" s="127">
        <f t="shared" si="0"/>
        <v>4</v>
      </c>
      <c r="Q28" s="99" t="str">
        <f t="shared" si="1"/>
        <v>MODERADO</v>
      </c>
      <c r="R28" s="56" t="s">
        <v>144</v>
      </c>
      <c r="S28" s="142" t="s">
        <v>111</v>
      </c>
      <c r="T28" s="127"/>
      <c r="U28" s="127" t="s">
        <v>112</v>
      </c>
    </row>
    <row r="29" spans="1:47" ht="30" customHeight="1">
      <c r="B29" s="147"/>
      <c r="C29" s="94"/>
      <c r="D29" s="96"/>
      <c r="E29" s="98"/>
      <c r="F29" s="100"/>
      <c r="G29" s="114"/>
      <c r="H29" s="114"/>
      <c r="I29" s="102"/>
      <c r="J29" s="128"/>
      <c r="K29" s="128"/>
      <c r="L29" s="128"/>
      <c r="M29" s="102"/>
      <c r="N29" s="128"/>
      <c r="O29" s="128"/>
      <c r="P29" s="128"/>
      <c r="Q29" s="100"/>
      <c r="R29" s="66" t="s">
        <v>145</v>
      </c>
      <c r="S29" s="143"/>
      <c r="T29" s="128"/>
      <c r="U29" s="128"/>
    </row>
    <row r="30" spans="1:47" ht="30" customHeight="1">
      <c r="B30" s="147"/>
      <c r="C30" s="93" t="s">
        <v>146</v>
      </c>
      <c r="D30" s="95" t="s">
        <v>147</v>
      </c>
      <c r="E30" s="97"/>
      <c r="F30" s="99"/>
      <c r="G30" s="99"/>
      <c r="H30" s="99"/>
      <c r="I30" s="101" t="s">
        <v>105</v>
      </c>
      <c r="J30" s="101" t="s">
        <v>115</v>
      </c>
      <c r="K30" s="101" t="s">
        <v>116</v>
      </c>
      <c r="L30" s="101" t="s">
        <v>117</v>
      </c>
      <c r="M30" s="101" t="s">
        <v>118</v>
      </c>
      <c r="N30" s="101">
        <v>2</v>
      </c>
      <c r="O30" s="101">
        <v>2</v>
      </c>
      <c r="P30" s="127">
        <f t="shared" ref="P30:P31" si="4">N30*O30</f>
        <v>4</v>
      </c>
      <c r="Q30" s="99" t="str">
        <f t="shared" ref="Q30" si="5">IF(P30=1,"TOLERABLE",IF(P30=2,"TOLERABLE",IF(P30=4,"MODERADO",IF(P30=8,"IMPORTANTE",IF(P30=16,"INTOLERABLE")))))</f>
        <v>MODERADO</v>
      </c>
      <c r="R30" s="58" t="s">
        <v>119</v>
      </c>
      <c r="S30" s="101" t="s">
        <v>111</v>
      </c>
      <c r="T30" s="101" t="s">
        <v>120</v>
      </c>
      <c r="U30" s="101" t="s">
        <v>121</v>
      </c>
    </row>
    <row r="31" spans="1:47" ht="30" customHeight="1">
      <c r="B31" s="147"/>
      <c r="C31" s="94"/>
      <c r="D31" s="96"/>
      <c r="E31" s="98"/>
      <c r="F31" s="100"/>
      <c r="G31" s="100"/>
      <c r="H31" s="100"/>
      <c r="I31" s="102"/>
      <c r="J31" s="102"/>
      <c r="K31" s="102"/>
      <c r="L31" s="102"/>
      <c r="M31" s="102"/>
      <c r="N31" s="102"/>
      <c r="O31" s="102"/>
      <c r="P31" s="128"/>
      <c r="Q31" s="100"/>
      <c r="R31" s="58" t="s">
        <v>122</v>
      </c>
      <c r="S31" s="102"/>
      <c r="T31" s="102"/>
      <c r="U31" s="102"/>
    </row>
    <row r="32" spans="1:47" ht="60" customHeight="1">
      <c r="B32" s="147"/>
      <c r="C32" s="67" t="s">
        <v>148</v>
      </c>
      <c r="D32" s="61" t="s">
        <v>114</v>
      </c>
      <c r="E32" s="61"/>
      <c r="F32" s="57"/>
      <c r="G32" s="57"/>
      <c r="H32" s="57"/>
      <c r="I32" s="56" t="s">
        <v>105</v>
      </c>
      <c r="J32" s="56" t="s">
        <v>106</v>
      </c>
      <c r="K32" s="56" t="s">
        <v>107</v>
      </c>
      <c r="L32" s="56" t="s">
        <v>108</v>
      </c>
      <c r="M32" s="56" t="s">
        <v>109</v>
      </c>
      <c r="N32" s="56">
        <v>2</v>
      </c>
      <c r="O32" s="56">
        <v>2</v>
      </c>
      <c r="P32" s="56">
        <f t="shared" si="0"/>
        <v>4</v>
      </c>
      <c r="Q32" s="57" t="str">
        <f t="shared" si="1"/>
        <v>MODERADO</v>
      </c>
      <c r="R32" s="56" t="s">
        <v>110</v>
      </c>
      <c r="S32" s="58" t="s">
        <v>111</v>
      </c>
      <c r="T32" s="56"/>
      <c r="U32" s="56" t="s">
        <v>112</v>
      </c>
    </row>
    <row r="33" spans="2:21" ht="30" customHeight="1">
      <c r="B33" s="147"/>
      <c r="C33" s="93" t="s">
        <v>149</v>
      </c>
      <c r="D33" s="95" t="s">
        <v>114</v>
      </c>
      <c r="E33" s="97"/>
      <c r="F33" s="99"/>
      <c r="G33" s="99"/>
      <c r="H33" s="99"/>
      <c r="I33" s="101" t="s">
        <v>105</v>
      </c>
      <c r="J33" s="101" t="s">
        <v>115</v>
      </c>
      <c r="K33" s="101" t="s">
        <v>116</v>
      </c>
      <c r="L33" s="101" t="s">
        <v>117</v>
      </c>
      <c r="M33" s="101" t="s">
        <v>118</v>
      </c>
      <c r="N33" s="101">
        <v>2</v>
      </c>
      <c r="O33" s="101">
        <v>2</v>
      </c>
      <c r="P33" s="127">
        <f t="shared" si="0"/>
        <v>4</v>
      </c>
      <c r="Q33" s="99" t="str">
        <f t="shared" si="1"/>
        <v>MODERADO</v>
      </c>
      <c r="R33" s="58" t="s">
        <v>119</v>
      </c>
      <c r="S33" s="101" t="s">
        <v>111</v>
      </c>
      <c r="T33" s="101" t="s">
        <v>120</v>
      </c>
      <c r="U33" s="101" t="s">
        <v>121</v>
      </c>
    </row>
    <row r="34" spans="2:21" ht="30" customHeight="1">
      <c r="B34" s="147"/>
      <c r="C34" s="94"/>
      <c r="D34" s="96"/>
      <c r="E34" s="98"/>
      <c r="F34" s="100"/>
      <c r="G34" s="100"/>
      <c r="H34" s="100"/>
      <c r="I34" s="102"/>
      <c r="J34" s="102"/>
      <c r="K34" s="102"/>
      <c r="L34" s="102"/>
      <c r="M34" s="102"/>
      <c r="N34" s="102"/>
      <c r="O34" s="102"/>
      <c r="P34" s="128"/>
      <c r="Q34" s="100"/>
      <c r="R34" s="58" t="s">
        <v>122</v>
      </c>
      <c r="S34" s="102"/>
      <c r="T34" s="102"/>
      <c r="U34" s="102"/>
    </row>
    <row r="35" spans="2:21" ht="60" customHeight="1">
      <c r="B35" s="147"/>
      <c r="C35" s="67" t="s">
        <v>150</v>
      </c>
      <c r="D35" s="54" t="s">
        <v>104</v>
      </c>
      <c r="E35" s="54"/>
      <c r="F35" s="57"/>
      <c r="G35" s="57"/>
      <c r="H35" s="79"/>
      <c r="I35" s="62" t="s">
        <v>105</v>
      </c>
      <c r="J35" s="63" t="s">
        <v>115</v>
      </c>
      <c r="K35" s="64" t="s">
        <v>151</v>
      </c>
      <c r="L35" s="62" t="s">
        <v>127</v>
      </c>
      <c r="M35" s="62" t="s">
        <v>128</v>
      </c>
      <c r="N35" s="62">
        <v>2</v>
      </c>
      <c r="O35" s="62">
        <v>4</v>
      </c>
      <c r="P35" s="56">
        <f t="shared" si="0"/>
        <v>8</v>
      </c>
      <c r="Q35" s="57" t="str">
        <f t="shared" si="1"/>
        <v>IMPORTANTE</v>
      </c>
      <c r="R35" s="62" t="s">
        <v>129</v>
      </c>
      <c r="S35" s="62" t="s">
        <v>111</v>
      </c>
      <c r="T35" s="62" t="s">
        <v>120</v>
      </c>
      <c r="U35" s="62" t="s">
        <v>112</v>
      </c>
    </row>
    <row r="36" spans="2:21" ht="30" customHeight="1">
      <c r="B36" s="147"/>
      <c r="C36" s="93" t="s">
        <v>152</v>
      </c>
      <c r="D36" s="95" t="s">
        <v>153</v>
      </c>
      <c r="E36" s="97"/>
      <c r="F36" s="99"/>
      <c r="G36" s="99"/>
      <c r="H36" s="99"/>
      <c r="I36" s="101" t="s">
        <v>105</v>
      </c>
      <c r="J36" s="101" t="s">
        <v>115</v>
      </c>
      <c r="K36" s="101" t="s">
        <v>116</v>
      </c>
      <c r="L36" s="101" t="s">
        <v>117</v>
      </c>
      <c r="M36" s="101" t="s">
        <v>118</v>
      </c>
      <c r="N36" s="101">
        <v>2</v>
      </c>
      <c r="O36" s="101">
        <v>2</v>
      </c>
      <c r="P36" s="127">
        <f t="shared" si="0"/>
        <v>4</v>
      </c>
      <c r="Q36" s="99" t="str">
        <f t="shared" si="1"/>
        <v>MODERADO</v>
      </c>
      <c r="R36" s="58" t="s">
        <v>119</v>
      </c>
      <c r="S36" s="101" t="s">
        <v>111</v>
      </c>
      <c r="T36" s="101" t="s">
        <v>120</v>
      </c>
      <c r="U36" s="101" t="s">
        <v>121</v>
      </c>
    </row>
    <row r="37" spans="2:21" ht="30" customHeight="1">
      <c r="B37" s="147"/>
      <c r="C37" s="94"/>
      <c r="D37" s="96"/>
      <c r="E37" s="98"/>
      <c r="F37" s="100"/>
      <c r="G37" s="100"/>
      <c r="H37" s="100"/>
      <c r="I37" s="102"/>
      <c r="J37" s="102"/>
      <c r="K37" s="102"/>
      <c r="L37" s="102"/>
      <c r="M37" s="102"/>
      <c r="N37" s="102"/>
      <c r="O37" s="102"/>
      <c r="P37" s="128"/>
      <c r="Q37" s="100"/>
      <c r="R37" s="58" t="s">
        <v>122</v>
      </c>
      <c r="S37" s="102"/>
      <c r="T37" s="102"/>
      <c r="U37" s="102"/>
    </row>
    <row r="38" spans="2:21" ht="30" customHeight="1">
      <c r="B38" s="147"/>
      <c r="C38" s="93" t="s">
        <v>154</v>
      </c>
      <c r="D38" s="95" t="s">
        <v>153</v>
      </c>
      <c r="E38" s="97"/>
      <c r="F38" s="99"/>
      <c r="G38" s="99"/>
      <c r="H38" s="99"/>
      <c r="I38" s="101" t="s">
        <v>105</v>
      </c>
      <c r="J38" s="101" t="s">
        <v>115</v>
      </c>
      <c r="K38" s="101" t="s">
        <v>116</v>
      </c>
      <c r="L38" s="101" t="s">
        <v>117</v>
      </c>
      <c r="M38" s="101" t="s">
        <v>118</v>
      </c>
      <c r="N38" s="101">
        <v>2</v>
      </c>
      <c r="O38" s="101">
        <v>2</v>
      </c>
      <c r="P38" s="127">
        <f t="shared" ref="P38:P39" si="6">N38*O38</f>
        <v>4</v>
      </c>
      <c r="Q38" s="99" t="str">
        <f t="shared" ref="Q38" si="7">IF(P38=1,"TOLERABLE",IF(P38=2,"TOLERABLE",IF(P38=4,"MODERADO",IF(P38=8,"IMPORTANTE",IF(P38=16,"INTOLERABLE")))))</f>
        <v>MODERADO</v>
      </c>
      <c r="R38" s="58" t="s">
        <v>119</v>
      </c>
      <c r="S38" s="101" t="s">
        <v>111</v>
      </c>
      <c r="T38" s="101" t="s">
        <v>120</v>
      </c>
      <c r="U38" s="101" t="s">
        <v>121</v>
      </c>
    </row>
    <row r="39" spans="2:21" ht="30" customHeight="1">
      <c r="B39" s="148"/>
      <c r="C39" s="94"/>
      <c r="D39" s="96"/>
      <c r="E39" s="98"/>
      <c r="F39" s="100"/>
      <c r="G39" s="100"/>
      <c r="H39" s="100"/>
      <c r="I39" s="102"/>
      <c r="J39" s="102"/>
      <c r="K39" s="102"/>
      <c r="L39" s="102"/>
      <c r="M39" s="102"/>
      <c r="N39" s="102"/>
      <c r="O39" s="102"/>
      <c r="P39" s="128"/>
      <c r="Q39" s="100"/>
      <c r="R39" s="58" t="s">
        <v>122</v>
      </c>
      <c r="S39" s="102"/>
      <c r="T39" s="102"/>
      <c r="U39" s="102"/>
    </row>
    <row r="40" spans="2:21" ht="60" customHeight="1">
      <c r="B40" s="146" t="s">
        <v>155</v>
      </c>
      <c r="C40" s="67" t="s">
        <v>156</v>
      </c>
      <c r="D40" s="68" t="s">
        <v>157</v>
      </c>
      <c r="E40" s="68"/>
      <c r="F40" s="57"/>
      <c r="G40" s="57"/>
      <c r="H40" s="79"/>
      <c r="I40" s="62" t="s">
        <v>105</v>
      </c>
      <c r="J40" s="58" t="s">
        <v>115</v>
      </c>
      <c r="K40" s="58" t="s">
        <v>158</v>
      </c>
      <c r="L40" s="58" t="s">
        <v>159</v>
      </c>
      <c r="M40" s="58" t="s">
        <v>160</v>
      </c>
      <c r="N40" s="58">
        <v>4</v>
      </c>
      <c r="O40" s="58">
        <v>4</v>
      </c>
      <c r="P40" s="56">
        <f t="shared" si="0"/>
        <v>16</v>
      </c>
      <c r="Q40" s="57" t="str">
        <f t="shared" si="1"/>
        <v>INTOLERABLE</v>
      </c>
      <c r="R40" s="58" t="s">
        <v>161</v>
      </c>
      <c r="S40" s="69" t="s">
        <v>111</v>
      </c>
      <c r="T40" s="58" t="s">
        <v>120</v>
      </c>
      <c r="U40" s="58" t="s">
        <v>112</v>
      </c>
    </row>
    <row r="41" spans="2:21" ht="60" customHeight="1">
      <c r="B41" s="147"/>
      <c r="C41" s="67" t="s">
        <v>162</v>
      </c>
      <c r="D41" s="68" t="s">
        <v>157</v>
      </c>
      <c r="E41" s="68"/>
      <c r="F41" s="57"/>
      <c r="G41" s="57"/>
      <c r="H41" s="80"/>
      <c r="I41" s="58" t="s">
        <v>105</v>
      </c>
      <c r="J41" s="58" t="s">
        <v>163</v>
      </c>
      <c r="K41" s="62" t="s">
        <v>164</v>
      </c>
      <c r="L41" s="62" t="s">
        <v>165</v>
      </c>
      <c r="M41" s="62" t="s">
        <v>160</v>
      </c>
      <c r="N41" s="62">
        <v>4</v>
      </c>
      <c r="O41" s="62">
        <v>4</v>
      </c>
      <c r="P41" s="56">
        <f t="shared" si="0"/>
        <v>16</v>
      </c>
      <c r="Q41" s="57" t="str">
        <f t="shared" si="1"/>
        <v>INTOLERABLE</v>
      </c>
      <c r="R41" s="58" t="s">
        <v>161</v>
      </c>
      <c r="S41" s="58" t="s">
        <v>111</v>
      </c>
      <c r="T41" s="62" t="s">
        <v>120</v>
      </c>
      <c r="U41" s="62" t="s">
        <v>112</v>
      </c>
    </row>
    <row r="42" spans="2:21" ht="30" customHeight="1">
      <c r="B42" s="147"/>
      <c r="C42" s="93" t="s">
        <v>166</v>
      </c>
      <c r="D42" s="156" t="s">
        <v>157</v>
      </c>
      <c r="E42" s="120"/>
      <c r="F42" s="99"/>
      <c r="G42" s="99"/>
      <c r="H42" s="99"/>
      <c r="I42" s="127" t="s">
        <v>167</v>
      </c>
      <c r="J42" s="127" t="s">
        <v>106</v>
      </c>
      <c r="K42" s="127" t="s">
        <v>168</v>
      </c>
      <c r="L42" s="127" t="s">
        <v>169</v>
      </c>
      <c r="M42" s="127" t="s">
        <v>170</v>
      </c>
      <c r="N42" s="127">
        <v>4</v>
      </c>
      <c r="O42" s="127">
        <v>4</v>
      </c>
      <c r="P42" s="127">
        <f t="shared" si="0"/>
        <v>16</v>
      </c>
      <c r="Q42" s="99" t="str">
        <f t="shared" si="1"/>
        <v>INTOLERABLE</v>
      </c>
      <c r="R42" s="70" t="s">
        <v>171</v>
      </c>
      <c r="S42" s="101" t="s">
        <v>111</v>
      </c>
      <c r="T42" s="127"/>
      <c r="U42" s="127" t="s">
        <v>112</v>
      </c>
    </row>
    <row r="43" spans="2:21" ht="30" customHeight="1">
      <c r="B43" s="147"/>
      <c r="C43" s="94"/>
      <c r="D43" s="157"/>
      <c r="E43" s="121"/>
      <c r="F43" s="100"/>
      <c r="G43" s="100"/>
      <c r="H43" s="100"/>
      <c r="I43" s="128"/>
      <c r="J43" s="128"/>
      <c r="K43" s="128"/>
      <c r="L43" s="128"/>
      <c r="M43" s="128"/>
      <c r="N43" s="128"/>
      <c r="O43" s="128"/>
      <c r="P43" s="128"/>
      <c r="Q43" s="100"/>
      <c r="R43" s="71" t="s">
        <v>172</v>
      </c>
      <c r="S43" s="102"/>
      <c r="T43" s="128"/>
      <c r="U43" s="128"/>
    </row>
    <row r="44" spans="2:21" ht="60" customHeight="1">
      <c r="B44" s="147"/>
      <c r="C44" s="67" t="s">
        <v>173</v>
      </c>
      <c r="D44" s="68" t="s">
        <v>157</v>
      </c>
      <c r="E44" s="68"/>
      <c r="F44" s="57"/>
      <c r="G44" s="57"/>
      <c r="H44" s="80"/>
      <c r="I44" s="58" t="s">
        <v>105</v>
      </c>
      <c r="J44" s="58" t="s">
        <v>163</v>
      </c>
      <c r="K44" s="62" t="s">
        <v>174</v>
      </c>
      <c r="L44" s="62" t="s">
        <v>165</v>
      </c>
      <c r="M44" s="62" t="s">
        <v>160</v>
      </c>
      <c r="N44" s="62">
        <v>2</v>
      </c>
      <c r="O44" s="62">
        <v>4</v>
      </c>
      <c r="P44" s="56">
        <f t="shared" ref="P44:P48" si="8">N44*O44</f>
        <v>8</v>
      </c>
      <c r="Q44" s="57" t="str">
        <f t="shared" ref="Q44:Q46" si="9">IF(P44=1,"TOLERABLE",IF(P44=2,"TOLERABLE",IF(P44=4,"MODERADO",IF(P44=8,"IMPORTANTE",IF(P44=16,"INTOLERABLE")))))</f>
        <v>IMPORTANTE</v>
      </c>
      <c r="R44" s="62" t="s">
        <v>161</v>
      </c>
      <c r="S44" s="58" t="s">
        <v>111</v>
      </c>
      <c r="T44" s="56"/>
      <c r="U44" s="56" t="s">
        <v>112</v>
      </c>
    </row>
    <row r="45" spans="2:21" ht="60" customHeight="1">
      <c r="B45" s="147"/>
      <c r="C45" s="67" t="s">
        <v>175</v>
      </c>
      <c r="D45" s="68" t="s">
        <v>157</v>
      </c>
      <c r="E45" s="68"/>
      <c r="F45" s="57"/>
      <c r="G45" s="57"/>
      <c r="H45" s="57"/>
      <c r="I45" s="56" t="s">
        <v>105</v>
      </c>
      <c r="J45" s="56" t="s">
        <v>106</v>
      </c>
      <c r="K45" s="56" t="s">
        <v>176</v>
      </c>
      <c r="L45" s="56" t="s">
        <v>108</v>
      </c>
      <c r="M45" s="56" t="s">
        <v>109</v>
      </c>
      <c r="N45" s="56">
        <v>2</v>
      </c>
      <c r="O45" s="56">
        <v>4</v>
      </c>
      <c r="P45" s="56">
        <f t="shared" si="8"/>
        <v>8</v>
      </c>
      <c r="Q45" s="57" t="str">
        <f t="shared" si="9"/>
        <v>IMPORTANTE</v>
      </c>
      <c r="R45" s="56" t="s">
        <v>110</v>
      </c>
      <c r="S45" s="58" t="s">
        <v>111</v>
      </c>
      <c r="T45" s="56"/>
      <c r="U45" s="56" t="s">
        <v>112</v>
      </c>
    </row>
    <row r="46" spans="2:21" ht="30" customHeight="1">
      <c r="B46" s="147"/>
      <c r="C46" s="93" t="s">
        <v>177</v>
      </c>
      <c r="D46" s="156" t="s">
        <v>157</v>
      </c>
      <c r="E46" s="120"/>
      <c r="F46" s="99"/>
      <c r="G46" s="99"/>
      <c r="H46" s="99"/>
      <c r="I46" s="101" t="s">
        <v>105</v>
      </c>
      <c r="J46" s="103" t="s">
        <v>115</v>
      </c>
      <c r="K46" s="103" t="s">
        <v>178</v>
      </c>
      <c r="L46" s="103" t="s">
        <v>179</v>
      </c>
      <c r="M46" s="103" t="s">
        <v>180</v>
      </c>
      <c r="N46" s="134">
        <v>4</v>
      </c>
      <c r="O46" s="134">
        <v>4</v>
      </c>
      <c r="P46" s="136">
        <f t="shared" si="8"/>
        <v>16</v>
      </c>
      <c r="Q46" s="99" t="str">
        <f t="shared" si="9"/>
        <v>INTOLERABLE</v>
      </c>
      <c r="R46" s="55" t="s">
        <v>181</v>
      </c>
      <c r="S46" s="149" t="s">
        <v>111</v>
      </c>
      <c r="T46" s="134"/>
      <c r="U46" s="134" t="s">
        <v>112</v>
      </c>
    </row>
    <row r="47" spans="2:21" ht="30" customHeight="1">
      <c r="B47" s="147"/>
      <c r="C47" s="94"/>
      <c r="D47" s="157"/>
      <c r="E47" s="121"/>
      <c r="F47" s="100"/>
      <c r="G47" s="100"/>
      <c r="H47" s="100"/>
      <c r="I47" s="102"/>
      <c r="J47" s="104"/>
      <c r="K47" s="104"/>
      <c r="L47" s="104"/>
      <c r="M47" s="104"/>
      <c r="N47" s="135"/>
      <c r="O47" s="135"/>
      <c r="P47" s="137"/>
      <c r="Q47" s="100"/>
      <c r="R47" s="55" t="s">
        <v>182</v>
      </c>
      <c r="S47" s="150"/>
      <c r="T47" s="135"/>
      <c r="U47" s="135"/>
    </row>
    <row r="48" spans="2:21" ht="30" customHeight="1">
      <c r="B48" s="147"/>
      <c r="C48" s="93" t="s">
        <v>183</v>
      </c>
      <c r="D48" s="156" t="s">
        <v>157</v>
      </c>
      <c r="E48" s="120"/>
      <c r="F48" s="99"/>
      <c r="G48" s="99"/>
      <c r="H48" s="99"/>
      <c r="I48" s="127" t="s">
        <v>167</v>
      </c>
      <c r="J48" s="127" t="s">
        <v>106</v>
      </c>
      <c r="K48" s="127" t="s">
        <v>168</v>
      </c>
      <c r="L48" s="127" t="s">
        <v>169</v>
      </c>
      <c r="M48" s="127" t="s">
        <v>170</v>
      </c>
      <c r="N48" s="127">
        <v>4</v>
      </c>
      <c r="O48" s="127">
        <v>4</v>
      </c>
      <c r="P48" s="127">
        <f t="shared" ref="P48:P49" si="10">N48*O48</f>
        <v>16</v>
      </c>
      <c r="Q48" s="99" t="str">
        <f t="shared" ref="Q48" si="11">IF(P48=1,"TOLERABLE",IF(P48=2,"TOLERABLE",IF(P48=4,"MODERADO",IF(P48=8,"IMPORTANTE",IF(P48=16,"INTOLERABLE")))))</f>
        <v>INTOLERABLE</v>
      </c>
      <c r="R48" s="70" t="s">
        <v>171</v>
      </c>
      <c r="S48" s="101" t="s">
        <v>111</v>
      </c>
      <c r="T48" s="127"/>
      <c r="U48" s="127" t="s">
        <v>112</v>
      </c>
    </row>
    <row r="49" spans="2:21" ht="30" customHeight="1">
      <c r="B49" s="148"/>
      <c r="C49" s="94"/>
      <c r="D49" s="157"/>
      <c r="E49" s="121"/>
      <c r="F49" s="100"/>
      <c r="G49" s="100"/>
      <c r="H49" s="100"/>
      <c r="I49" s="128"/>
      <c r="J49" s="128"/>
      <c r="K49" s="128"/>
      <c r="L49" s="128"/>
      <c r="M49" s="128"/>
      <c r="N49" s="128"/>
      <c r="O49" s="128"/>
      <c r="P49" s="128"/>
      <c r="Q49" s="100"/>
      <c r="R49" s="71" t="s">
        <v>172</v>
      </c>
      <c r="S49" s="102"/>
      <c r="T49" s="128"/>
      <c r="U49" s="128"/>
    </row>
    <row r="50" spans="2:21" ht="30" customHeight="1">
      <c r="B50" s="146" t="s">
        <v>184</v>
      </c>
      <c r="C50" s="93" t="s">
        <v>185</v>
      </c>
      <c r="D50" s="95" t="s">
        <v>114</v>
      </c>
      <c r="E50" s="97"/>
      <c r="F50" s="99"/>
      <c r="G50" s="99"/>
      <c r="H50" s="99"/>
      <c r="I50" s="101" t="s">
        <v>105</v>
      </c>
      <c r="J50" s="101" t="s">
        <v>115</v>
      </c>
      <c r="K50" s="101" t="s">
        <v>116</v>
      </c>
      <c r="L50" s="101" t="s">
        <v>117</v>
      </c>
      <c r="M50" s="101" t="s">
        <v>118</v>
      </c>
      <c r="N50" s="101">
        <v>1</v>
      </c>
      <c r="O50" s="101">
        <v>2</v>
      </c>
      <c r="P50" s="127">
        <f t="shared" ref="P50:P51" si="12">N50*O50</f>
        <v>2</v>
      </c>
      <c r="Q50" s="99" t="str">
        <f t="shared" ref="Q50" si="13">IF(P50=1,"TOLERABLE",IF(P50=2,"TOLERABLE",IF(P50=4,"MODERADO",IF(P50=8,"IMPORTANTE",IF(P50=16,"INTOLERABLE")))))</f>
        <v>TOLERABLE</v>
      </c>
      <c r="R50" s="58" t="s">
        <v>119</v>
      </c>
      <c r="S50" s="101" t="s">
        <v>111</v>
      </c>
      <c r="T50" s="101" t="s">
        <v>120</v>
      </c>
      <c r="U50" s="101" t="s">
        <v>121</v>
      </c>
    </row>
    <row r="51" spans="2:21" ht="30" customHeight="1">
      <c r="B51" s="147"/>
      <c r="C51" s="94"/>
      <c r="D51" s="96"/>
      <c r="E51" s="98"/>
      <c r="F51" s="100"/>
      <c r="G51" s="100"/>
      <c r="H51" s="100"/>
      <c r="I51" s="102"/>
      <c r="J51" s="102"/>
      <c r="K51" s="102"/>
      <c r="L51" s="102"/>
      <c r="M51" s="102"/>
      <c r="N51" s="102"/>
      <c r="O51" s="102"/>
      <c r="P51" s="128"/>
      <c r="Q51" s="100"/>
      <c r="R51" s="58" t="s">
        <v>122</v>
      </c>
      <c r="S51" s="102"/>
      <c r="T51" s="102"/>
      <c r="U51" s="102"/>
    </row>
    <row r="52" spans="2:21" ht="30" customHeight="1">
      <c r="B52" s="147"/>
      <c r="C52" s="93" t="s">
        <v>186</v>
      </c>
      <c r="D52" s="95" t="s">
        <v>114</v>
      </c>
      <c r="E52" s="97"/>
      <c r="F52" s="99"/>
      <c r="G52" s="99"/>
      <c r="H52" s="99"/>
      <c r="I52" s="101" t="s">
        <v>105</v>
      </c>
      <c r="J52" s="101" t="s">
        <v>115</v>
      </c>
      <c r="K52" s="101" t="s">
        <v>116</v>
      </c>
      <c r="L52" s="101" t="s">
        <v>117</v>
      </c>
      <c r="M52" s="101" t="s">
        <v>118</v>
      </c>
      <c r="N52" s="101">
        <v>1</v>
      </c>
      <c r="O52" s="101">
        <v>2</v>
      </c>
      <c r="P52" s="127">
        <f t="shared" ref="P52:P53" si="14">N52*O52</f>
        <v>2</v>
      </c>
      <c r="Q52" s="99" t="str">
        <f t="shared" ref="Q52" si="15">IF(P52=1,"TOLERABLE",IF(P52=2,"TOLERABLE",IF(P52=4,"MODERADO",IF(P52=8,"IMPORTANTE",IF(P52=16,"INTOLERABLE")))))</f>
        <v>TOLERABLE</v>
      </c>
      <c r="R52" s="58" t="s">
        <v>119</v>
      </c>
      <c r="S52" s="101" t="s">
        <v>111</v>
      </c>
      <c r="T52" s="101" t="s">
        <v>120</v>
      </c>
      <c r="U52" s="101" t="s">
        <v>121</v>
      </c>
    </row>
    <row r="53" spans="2:21" ht="30" customHeight="1">
      <c r="B53" s="147"/>
      <c r="C53" s="94"/>
      <c r="D53" s="96"/>
      <c r="E53" s="98"/>
      <c r="F53" s="100"/>
      <c r="G53" s="100"/>
      <c r="H53" s="100"/>
      <c r="I53" s="102"/>
      <c r="J53" s="102"/>
      <c r="K53" s="102"/>
      <c r="L53" s="102"/>
      <c r="M53" s="102"/>
      <c r="N53" s="102"/>
      <c r="O53" s="102"/>
      <c r="P53" s="128"/>
      <c r="Q53" s="100"/>
      <c r="R53" s="58" t="s">
        <v>122</v>
      </c>
      <c r="S53" s="102"/>
      <c r="T53" s="102"/>
      <c r="U53" s="102"/>
    </row>
    <row r="54" spans="2:21" ht="30" customHeight="1">
      <c r="B54" s="147"/>
      <c r="C54" s="154" t="s">
        <v>187</v>
      </c>
      <c r="D54" s="95" t="s">
        <v>114</v>
      </c>
      <c r="E54" s="97"/>
      <c r="F54" s="99"/>
      <c r="G54" s="99"/>
      <c r="H54" s="99"/>
      <c r="I54" s="101" t="s">
        <v>105</v>
      </c>
      <c r="J54" s="101" t="s">
        <v>115</v>
      </c>
      <c r="K54" s="101" t="s">
        <v>116</v>
      </c>
      <c r="L54" s="101" t="s">
        <v>117</v>
      </c>
      <c r="M54" s="101" t="s">
        <v>118</v>
      </c>
      <c r="N54" s="101">
        <v>1</v>
      </c>
      <c r="O54" s="101">
        <v>2</v>
      </c>
      <c r="P54" s="127">
        <f t="shared" ref="P54:P55" si="16">N54*O54</f>
        <v>2</v>
      </c>
      <c r="Q54" s="99" t="str">
        <f t="shared" ref="Q54" si="17">IF(P54=1,"TOLERABLE",IF(P54=2,"TOLERABLE",IF(P54=4,"MODERADO",IF(P54=8,"IMPORTANTE",IF(P54=16,"INTOLERABLE")))))</f>
        <v>TOLERABLE</v>
      </c>
      <c r="R54" s="58" t="s">
        <v>119</v>
      </c>
      <c r="S54" s="101" t="s">
        <v>111</v>
      </c>
      <c r="T54" s="101" t="s">
        <v>120</v>
      </c>
      <c r="U54" s="101" t="s">
        <v>121</v>
      </c>
    </row>
    <row r="55" spans="2:21" ht="30" customHeight="1">
      <c r="B55" s="147"/>
      <c r="C55" s="155"/>
      <c r="D55" s="96"/>
      <c r="E55" s="98"/>
      <c r="F55" s="100"/>
      <c r="G55" s="100"/>
      <c r="H55" s="100"/>
      <c r="I55" s="102"/>
      <c r="J55" s="102"/>
      <c r="K55" s="102"/>
      <c r="L55" s="102"/>
      <c r="M55" s="102"/>
      <c r="N55" s="102"/>
      <c r="O55" s="102"/>
      <c r="P55" s="128"/>
      <c r="Q55" s="100"/>
      <c r="R55" s="58" t="s">
        <v>122</v>
      </c>
      <c r="S55" s="102"/>
      <c r="T55" s="102"/>
      <c r="U55" s="102"/>
    </row>
    <row r="56" spans="2:21" ht="30" customHeight="1">
      <c r="B56" s="147"/>
      <c r="C56" s="93" t="s">
        <v>188</v>
      </c>
      <c r="D56" s="95" t="s">
        <v>114</v>
      </c>
      <c r="E56" s="97"/>
      <c r="F56" s="99"/>
      <c r="G56" s="99"/>
      <c r="H56" s="99"/>
      <c r="I56" s="101" t="s">
        <v>105</v>
      </c>
      <c r="J56" s="101" t="s">
        <v>115</v>
      </c>
      <c r="K56" s="101" t="s">
        <v>116</v>
      </c>
      <c r="L56" s="101" t="s">
        <v>117</v>
      </c>
      <c r="M56" s="101" t="s">
        <v>118</v>
      </c>
      <c r="N56" s="101">
        <v>1</v>
      </c>
      <c r="O56" s="101">
        <v>2</v>
      </c>
      <c r="P56" s="127">
        <f t="shared" ref="P56:P57" si="18">N56*O56</f>
        <v>2</v>
      </c>
      <c r="Q56" s="99" t="str">
        <f t="shared" ref="Q56" si="19">IF(P56=1,"TOLERABLE",IF(P56=2,"TOLERABLE",IF(P56=4,"MODERADO",IF(P56=8,"IMPORTANTE",IF(P56=16,"INTOLERABLE")))))</f>
        <v>TOLERABLE</v>
      </c>
      <c r="R56" s="58" t="s">
        <v>119</v>
      </c>
      <c r="S56" s="101" t="s">
        <v>111</v>
      </c>
      <c r="T56" s="101" t="s">
        <v>120</v>
      </c>
      <c r="U56" s="101" t="s">
        <v>121</v>
      </c>
    </row>
    <row r="57" spans="2:21" ht="30" customHeight="1">
      <c r="B57" s="147"/>
      <c r="C57" s="94"/>
      <c r="D57" s="96"/>
      <c r="E57" s="98"/>
      <c r="F57" s="100"/>
      <c r="G57" s="100"/>
      <c r="H57" s="100"/>
      <c r="I57" s="102"/>
      <c r="J57" s="102"/>
      <c r="K57" s="102"/>
      <c r="L57" s="102"/>
      <c r="M57" s="102"/>
      <c r="N57" s="102"/>
      <c r="O57" s="102"/>
      <c r="P57" s="128"/>
      <c r="Q57" s="100"/>
      <c r="R57" s="58" t="s">
        <v>122</v>
      </c>
      <c r="S57" s="102"/>
      <c r="T57" s="102"/>
      <c r="U57" s="102"/>
    </row>
    <row r="58" spans="2:21" ht="30" customHeight="1">
      <c r="B58" s="147"/>
      <c r="C58" s="93" t="s">
        <v>189</v>
      </c>
      <c r="D58" s="95" t="s">
        <v>114</v>
      </c>
      <c r="E58" s="97"/>
      <c r="F58" s="99"/>
      <c r="G58" s="99"/>
      <c r="H58" s="99"/>
      <c r="I58" s="101" t="s">
        <v>105</v>
      </c>
      <c r="J58" s="101" t="s">
        <v>115</v>
      </c>
      <c r="K58" s="101" t="s">
        <v>116</v>
      </c>
      <c r="L58" s="101" t="s">
        <v>117</v>
      </c>
      <c r="M58" s="101" t="s">
        <v>118</v>
      </c>
      <c r="N58" s="101">
        <v>1</v>
      </c>
      <c r="O58" s="101">
        <v>2</v>
      </c>
      <c r="P58" s="127">
        <f t="shared" ref="P58:P59" si="20">N58*O58</f>
        <v>2</v>
      </c>
      <c r="Q58" s="99" t="str">
        <f t="shared" ref="Q58" si="21">IF(P58=1,"TOLERABLE",IF(P58=2,"TOLERABLE",IF(P58=4,"MODERADO",IF(P58=8,"IMPORTANTE",IF(P58=16,"INTOLERABLE")))))</f>
        <v>TOLERABLE</v>
      </c>
      <c r="R58" s="58" t="s">
        <v>119</v>
      </c>
      <c r="S58" s="101" t="s">
        <v>111</v>
      </c>
      <c r="T58" s="101" t="s">
        <v>120</v>
      </c>
      <c r="U58" s="101" t="s">
        <v>121</v>
      </c>
    </row>
    <row r="59" spans="2:21" ht="30" customHeight="1">
      <c r="B59" s="147"/>
      <c r="C59" s="94"/>
      <c r="D59" s="96"/>
      <c r="E59" s="98"/>
      <c r="F59" s="100"/>
      <c r="G59" s="100"/>
      <c r="H59" s="100"/>
      <c r="I59" s="102"/>
      <c r="J59" s="102"/>
      <c r="K59" s="102"/>
      <c r="L59" s="102"/>
      <c r="M59" s="102"/>
      <c r="N59" s="102"/>
      <c r="O59" s="102"/>
      <c r="P59" s="128"/>
      <c r="Q59" s="100"/>
      <c r="R59" s="58" t="s">
        <v>122</v>
      </c>
      <c r="S59" s="102"/>
      <c r="T59" s="102"/>
      <c r="U59" s="102"/>
    </row>
    <row r="60" spans="2:21" ht="30" customHeight="1">
      <c r="B60" s="147"/>
      <c r="C60" s="93" t="s">
        <v>190</v>
      </c>
      <c r="D60" s="95" t="s">
        <v>114</v>
      </c>
      <c r="E60" s="97"/>
      <c r="F60" s="99"/>
      <c r="G60" s="99"/>
      <c r="H60" s="99"/>
      <c r="I60" s="101" t="s">
        <v>105</v>
      </c>
      <c r="J60" s="101" t="s">
        <v>115</v>
      </c>
      <c r="K60" s="101" t="s">
        <v>116</v>
      </c>
      <c r="L60" s="101" t="s">
        <v>117</v>
      </c>
      <c r="M60" s="101" t="s">
        <v>118</v>
      </c>
      <c r="N60" s="101">
        <v>1</v>
      </c>
      <c r="O60" s="101">
        <v>2</v>
      </c>
      <c r="P60" s="127">
        <f t="shared" ref="P60:P61" si="22">N60*O60</f>
        <v>2</v>
      </c>
      <c r="Q60" s="99" t="str">
        <f t="shared" ref="Q60" si="23">IF(P60=1,"TOLERABLE",IF(P60=2,"TOLERABLE",IF(P60=4,"MODERADO",IF(P60=8,"IMPORTANTE",IF(P60=16,"INTOLERABLE")))))</f>
        <v>TOLERABLE</v>
      </c>
      <c r="R60" s="58" t="s">
        <v>119</v>
      </c>
      <c r="S60" s="101" t="s">
        <v>111</v>
      </c>
      <c r="T60" s="101" t="s">
        <v>120</v>
      </c>
      <c r="U60" s="101" t="s">
        <v>121</v>
      </c>
    </row>
    <row r="61" spans="2:21" ht="30" customHeight="1">
      <c r="B61" s="147"/>
      <c r="C61" s="94"/>
      <c r="D61" s="96"/>
      <c r="E61" s="98"/>
      <c r="F61" s="100"/>
      <c r="G61" s="100"/>
      <c r="H61" s="100"/>
      <c r="I61" s="102"/>
      <c r="J61" s="102"/>
      <c r="K61" s="102"/>
      <c r="L61" s="102"/>
      <c r="M61" s="102"/>
      <c r="N61" s="102"/>
      <c r="O61" s="102"/>
      <c r="P61" s="128"/>
      <c r="Q61" s="100"/>
      <c r="R61" s="58" t="s">
        <v>122</v>
      </c>
      <c r="S61" s="102"/>
      <c r="T61" s="102"/>
      <c r="U61" s="102"/>
    </row>
    <row r="62" spans="2:21" ht="30" customHeight="1">
      <c r="B62" s="147"/>
      <c r="C62" s="93" t="s">
        <v>191</v>
      </c>
      <c r="D62" s="95" t="s">
        <v>114</v>
      </c>
      <c r="E62" s="97"/>
      <c r="F62" s="99"/>
      <c r="G62" s="99"/>
      <c r="H62" s="99"/>
      <c r="I62" s="101" t="s">
        <v>105</v>
      </c>
      <c r="J62" s="101" t="s">
        <v>115</v>
      </c>
      <c r="K62" s="101" t="s">
        <v>116</v>
      </c>
      <c r="L62" s="101" t="s">
        <v>117</v>
      </c>
      <c r="M62" s="101" t="s">
        <v>118</v>
      </c>
      <c r="N62" s="101">
        <v>1</v>
      </c>
      <c r="O62" s="101">
        <v>2</v>
      </c>
      <c r="P62" s="127">
        <f t="shared" ref="P62:P63" si="24">N62*O62</f>
        <v>2</v>
      </c>
      <c r="Q62" s="99" t="str">
        <f t="shared" ref="Q62" si="25">IF(P62=1,"TOLERABLE",IF(P62=2,"TOLERABLE",IF(P62=4,"MODERADO",IF(P62=8,"IMPORTANTE",IF(P62=16,"INTOLERABLE")))))</f>
        <v>TOLERABLE</v>
      </c>
      <c r="R62" s="58" t="s">
        <v>119</v>
      </c>
      <c r="S62" s="101" t="s">
        <v>111</v>
      </c>
      <c r="T62" s="101" t="s">
        <v>120</v>
      </c>
      <c r="U62" s="101" t="s">
        <v>121</v>
      </c>
    </row>
    <row r="63" spans="2:21" ht="30" customHeight="1">
      <c r="B63" s="148"/>
      <c r="C63" s="94"/>
      <c r="D63" s="96"/>
      <c r="E63" s="98"/>
      <c r="F63" s="100"/>
      <c r="G63" s="100"/>
      <c r="H63" s="100"/>
      <c r="I63" s="102"/>
      <c r="J63" s="102"/>
      <c r="K63" s="102"/>
      <c r="L63" s="102"/>
      <c r="M63" s="102"/>
      <c r="N63" s="102"/>
      <c r="O63" s="102"/>
      <c r="P63" s="128"/>
      <c r="Q63" s="100"/>
      <c r="R63" s="58" t="s">
        <v>122</v>
      </c>
      <c r="S63" s="102"/>
      <c r="T63" s="102"/>
      <c r="U63" s="102"/>
    </row>
    <row r="64" spans="2:21" ht="30" customHeight="1">
      <c r="B64" s="146" t="s">
        <v>192</v>
      </c>
      <c r="C64" s="93" t="s">
        <v>193</v>
      </c>
      <c r="D64" s="95" t="s">
        <v>157</v>
      </c>
      <c r="E64" s="97"/>
      <c r="F64" s="99"/>
      <c r="G64" s="99"/>
      <c r="H64" s="99"/>
      <c r="I64" s="127" t="s">
        <v>167</v>
      </c>
      <c r="J64" s="127" t="s">
        <v>106</v>
      </c>
      <c r="K64" s="127" t="s">
        <v>168</v>
      </c>
      <c r="L64" s="127" t="s">
        <v>169</v>
      </c>
      <c r="M64" s="127" t="s">
        <v>170</v>
      </c>
      <c r="N64" s="127">
        <v>4</v>
      </c>
      <c r="O64" s="127">
        <v>4</v>
      </c>
      <c r="P64" s="127">
        <f t="shared" ref="P64:P65" si="26">N64*O64</f>
        <v>16</v>
      </c>
      <c r="Q64" s="99" t="str">
        <f t="shared" ref="Q64" si="27">IF(P64=1,"TOLERABLE",IF(P64=2,"TOLERABLE",IF(P64=4,"MODERADO",IF(P64=8,"IMPORTANTE",IF(P64=16,"INTOLERABLE")))))</f>
        <v>INTOLERABLE</v>
      </c>
      <c r="R64" s="70" t="s">
        <v>171</v>
      </c>
      <c r="S64" s="101" t="s">
        <v>111</v>
      </c>
      <c r="T64" s="127"/>
      <c r="U64" s="127" t="s">
        <v>112</v>
      </c>
    </row>
    <row r="65" spans="2:21" ht="30" customHeight="1">
      <c r="B65" s="147"/>
      <c r="C65" s="94"/>
      <c r="D65" s="96"/>
      <c r="E65" s="98"/>
      <c r="F65" s="100"/>
      <c r="G65" s="100"/>
      <c r="H65" s="100"/>
      <c r="I65" s="128"/>
      <c r="J65" s="128"/>
      <c r="K65" s="128"/>
      <c r="L65" s="128"/>
      <c r="M65" s="128"/>
      <c r="N65" s="128"/>
      <c r="O65" s="128"/>
      <c r="P65" s="128"/>
      <c r="Q65" s="100"/>
      <c r="R65" s="71" t="s">
        <v>172</v>
      </c>
      <c r="S65" s="102"/>
      <c r="T65" s="128"/>
      <c r="U65" s="128"/>
    </row>
    <row r="66" spans="2:21" ht="30" customHeight="1">
      <c r="B66" s="147"/>
      <c r="C66" s="93" t="s">
        <v>194</v>
      </c>
      <c r="D66" s="95" t="s">
        <v>157</v>
      </c>
      <c r="E66" s="97"/>
      <c r="F66" s="99"/>
      <c r="G66" s="99"/>
      <c r="H66" s="99"/>
      <c r="I66" s="127" t="s">
        <v>167</v>
      </c>
      <c r="J66" s="127" t="s">
        <v>106</v>
      </c>
      <c r="K66" s="127" t="s">
        <v>195</v>
      </c>
      <c r="L66" s="127" t="s">
        <v>169</v>
      </c>
      <c r="M66" s="127" t="s">
        <v>196</v>
      </c>
      <c r="N66" s="127">
        <v>4</v>
      </c>
      <c r="O66" s="127">
        <v>4</v>
      </c>
      <c r="P66" s="127">
        <f t="shared" ref="P66:P67" si="28">N66*O66</f>
        <v>16</v>
      </c>
      <c r="Q66" s="99" t="str">
        <f t="shared" ref="Q66" si="29">IF(P66=1,"TOLERABLE",IF(P66=2,"TOLERABLE",IF(P66=4,"MODERADO",IF(P66=8,"IMPORTANTE",IF(P66=16,"INTOLERABLE")))))</f>
        <v>INTOLERABLE</v>
      </c>
      <c r="R66" s="70" t="s">
        <v>197</v>
      </c>
      <c r="S66" s="101" t="s">
        <v>111</v>
      </c>
      <c r="T66" s="127"/>
      <c r="U66" s="127" t="s">
        <v>112</v>
      </c>
    </row>
    <row r="67" spans="2:21" ht="30" customHeight="1">
      <c r="B67" s="147"/>
      <c r="C67" s="94"/>
      <c r="D67" s="96"/>
      <c r="E67" s="98"/>
      <c r="F67" s="100"/>
      <c r="G67" s="100"/>
      <c r="H67" s="100"/>
      <c r="I67" s="128"/>
      <c r="J67" s="128"/>
      <c r="K67" s="128"/>
      <c r="L67" s="128"/>
      <c r="M67" s="128"/>
      <c r="N67" s="128"/>
      <c r="O67" s="128"/>
      <c r="P67" s="128"/>
      <c r="Q67" s="100"/>
      <c r="R67" s="71" t="s">
        <v>172</v>
      </c>
      <c r="S67" s="102"/>
      <c r="T67" s="128"/>
      <c r="U67" s="128"/>
    </row>
    <row r="68" spans="2:21" ht="30" customHeight="1">
      <c r="B68" s="147"/>
      <c r="C68" s="93" t="s">
        <v>198</v>
      </c>
      <c r="D68" s="95" t="s">
        <v>157</v>
      </c>
      <c r="E68" s="97"/>
      <c r="F68" s="99"/>
      <c r="G68" s="99"/>
      <c r="H68" s="99"/>
      <c r="I68" s="127" t="s">
        <v>167</v>
      </c>
      <c r="J68" s="127" t="s">
        <v>106</v>
      </c>
      <c r="K68" s="127" t="s">
        <v>168</v>
      </c>
      <c r="L68" s="127" t="s">
        <v>169</v>
      </c>
      <c r="M68" s="127" t="s">
        <v>170</v>
      </c>
      <c r="N68" s="127">
        <v>4</v>
      </c>
      <c r="O68" s="127">
        <v>4</v>
      </c>
      <c r="P68" s="127">
        <f t="shared" ref="P68:P69" si="30">N68*O68</f>
        <v>16</v>
      </c>
      <c r="Q68" s="99" t="str">
        <f t="shared" ref="Q68" si="31">IF(P68=1,"TOLERABLE",IF(P68=2,"TOLERABLE",IF(P68=4,"MODERADO",IF(P68=8,"IMPORTANTE",IF(P68=16,"INTOLERABLE")))))</f>
        <v>INTOLERABLE</v>
      </c>
      <c r="R68" s="70" t="s">
        <v>171</v>
      </c>
      <c r="S68" s="101" t="s">
        <v>111</v>
      </c>
      <c r="T68" s="127"/>
      <c r="U68" s="127" t="s">
        <v>112</v>
      </c>
    </row>
    <row r="69" spans="2:21" ht="30" customHeight="1">
      <c r="B69" s="147"/>
      <c r="C69" s="94"/>
      <c r="D69" s="96"/>
      <c r="E69" s="98"/>
      <c r="F69" s="100"/>
      <c r="G69" s="100"/>
      <c r="H69" s="100"/>
      <c r="I69" s="128"/>
      <c r="J69" s="128"/>
      <c r="K69" s="128"/>
      <c r="L69" s="128"/>
      <c r="M69" s="128"/>
      <c r="N69" s="128"/>
      <c r="O69" s="128"/>
      <c r="P69" s="128"/>
      <c r="Q69" s="100"/>
      <c r="R69" s="71" t="s">
        <v>172</v>
      </c>
      <c r="S69" s="102"/>
      <c r="T69" s="128"/>
      <c r="U69" s="128"/>
    </row>
    <row r="70" spans="2:21" ht="30" customHeight="1">
      <c r="B70" s="147"/>
      <c r="C70" s="93" t="s">
        <v>199</v>
      </c>
      <c r="D70" s="95" t="s">
        <v>157</v>
      </c>
      <c r="E70" s="97"/>
      <c r="F70" s="99"/>
      <c r="G70" s="99"/>
      <c r="H70" s="99"/>
      <c r="I70" s="127" t="s">
        <v>167</v>
      </c>
      <c r="J70" s="127" t="s">
        <v>106</v>
      </c>
      <c r="K70" s="127" t="s">
        <v>168</v>
      </c>
      <c r="L70" s="127" t="s">
        <v>169</v>
      </c>
      <c r="M70" s="127" t="s">
        <v>170</v>
      </c>
      <c r="N70" s="127">
        <v>4</v>
      </c>
      <c r="O70" s="127">
        <v>4</v>
      </c>
      <c r="P70" s="127">
        <f t="shared" ref="P70:P71" si="32">N70*O70</f>
        <v>16</v>
      </c>
      <c r="Q70" s="99" t="str">
        <f t="shared" ref="Q70" si="33">IF(P70=1,"TOLERABLE",IF(P70=2,"TOLERABLE",IF(P70=4,"MODERADO",IF(P70=8,"IMPORTANTE",IF(P70=16,"INTOLERABLE")))))</f>
        <v>INTOLERABLE</v>
      </c>
      <c r="R70" s="70" t="s">
        <v>171</v>
      </c>
      <c r="S70" s="101" t="s">
        <v>111</v>
      </c>
      <c r="T70" s="127"/>
      <c r="U70" s="127" t="s">
        <v>112</v>
      </c>
    </row>
    <row r="71" spans="2:21" ht="30" customHeight="1">
      <c r="B71" s="147"/>
      <c r="C71" s="94"/>
      <c r="D71" s="96"/>
      <c r="E71" s="98"/>
      <c r="F71" s="100"/>
      <c r="G71" s="100"/>
      <c r="H71" s="100"/>
      <c r="I71" s="128"/>
      <c r="J71" s="128"/>
      <c r="K71" s="128"/>
      <c r="L71" s="128"/>
      <c r="M71" s="128"/>
      <c r="N71" s="128"/>
      <c r="O71" s="128"/>
      <c r="P71" s="128"/>
      <c r="Q71" s="100"/>
      <c r="R71" s="71" t="s">
        <v>172</v>
      </c>
      <c r="S71" s="102"/>
      <c r="T71" s="128"/>
      <c r="U71" s="128"/>
    </row>
    <row r="72" spans="2:21" ht="30" customHeight="1">
      <c r="B72" s="147"/>
      <c r="C72" s="93" t="s">
        <v>200</v>
      </c>
      <c r="D72" s="95" t="s">
        <v>157</v>
      </c>
      <c r="E72" s="97"/>
      <c r="F72" s="99"/>
      <c r="G72" s="99"/>
      <c r="H72" s="99"/>
      <c r="I72" s="127" t="s">
        <v>167</v>
      </c>
      <c r="J72" s="127" t="s">
        <v>106</v>
      </c>
      <c r="K72" s="127" t="s">
        <v>168</v>
      </c>
      <c r="L72" s="127" t="s">
        <v>169</v>
      </c>
      <c r="M72" s="127" t="s">
        <v>170</v>
      </c>
      <c r="N72" s="127">
        <v>4</v>
      </c>
      <c r="O72" s="127">
        <v>4</v>
      </c>
      <c r="P72" s="127">
        <f t="shared" ref="P72:P73" si="34">N72*O72</f>
        <v>16</v>
      </c>
      <c r="Q72" s="99" t="str">
        <f t="shared" ref="Q72" si="35">IF(P72=1,"TOLERABLE",IF(P72=2,"TOLERABLE",IF(P72=4,"MODERADO",IF(P72=8,"IMPORTANTE",IF(P72=16,"INTOLERABLE")))))</f>
        <v>INTOLERABLE</v>
      </c>
      <c r="R72" s="70" t="s">
        <v>171</v>
      </c>
      <c r="S72" s="101" t="s">
        <v>111</v>
      </c>
      <c r="T72" s="127"/>
      <c r="U72" s="127" t="s">
        <v>112</v>
      </c>
    </row>
    <row r="73" spans="2:21" ht="30" customHeight="1">
      <c r="B73" s="147"/>
      <c r="C73" s="94"/>
      <c r="D73" s="96"/>
      <c r="E73" s="107"/>
      <c r="F73" s="100"/>
      <c r="G73" s="100"/>
      <c r="H73" s="100"/>
      <c r="I73" s="128"/>
      <c r="J73" s="128"/>
      <c r="K73" s="128"/>
      <c r="L73" s="128"/>
      <c r="M73" s="128"/>
      <c r="N73" s="128"/>
      <c r="O73" s="128"/>
      <c r="P73" s="128"/>
      <c r="Q73" s="100"/>
      <c r="R73" s="71" t="s">
        <v>172</v>
      </c>
      <c r="S73" s="102"/>
      <c r="T73" s="128"/>
      <c r="U73" s="128"/>
    </row>
    <row r="74" spans="2:21" ht="30" customHeight="1">
      <c r="B74" s="147"/>
      <c r="C74" s="93" t="s">
        <v>201</v>
      </c>
      <c r="D74" s="151" t="s">
        <v>157</v>
      </c>
      <c r="E74" s="115"/>
      <c r="F74" s="131"/>
      <c r="G74" s="99"/>
      <c r="H74" s="99"/>
      <c r="I74" s="97" t="s">
        <v>105</v>
      </c>
      <c r="J74" s="103" t="s">
        <v>106</v>
      </c>
      <c r="K74" s="103" t="s">
        <v>202</v>
      </c>
      <c r="L74" s="101" t="s">
        <v>203</v>
      </c>
      <c r="M74" s="101" t="s">
        <v>118</v>
      </c>
      <c r="N74" s="134">
        <v>2</v>
      </c>
      <c r="O74" s="134">
        <v>2</v>
      </c>
      <c r="P74" s="136">
        <f t="shared" ref="P74:P84" si="36">N74*O74</f>
        <v>4</v>
      </c>
      <c r="Q74" s="99" t="str">
        <f t="shared" ref="Q74" si="37">IF(P74=1,"TOLERABLE",IF(P74=2,"TOLERABLE",IF(P74=4,"MODERADO",IF(P74=8,"IMPORTANTE",IF(P74=16,"INTOLERABLE")))))</f>
        <v>MODERADO</v>
      </c>
      <c r="R74" s="72" t="s">
        <v>204</v>
      </c>
      <c r="S74" s="101" t="s">
        <v>137</v>
      </c>
      <c r="T74" s="101" t="s">
        <v>120</v>
      </c>
      <c r="U74" s="101" t="s">
        <v>121</v>
      </c>
    </row>
    <row r="75" spans="2:21" ht="30" customHeight="1">
      <c r="B75" s="147"/>
      <c r="C75" s="94"/>
      <c r="D75" s="152"/>
      <c r="E75" s="116"/>
      <c r="F75" s="153"/>
      <c r="G75" s="100"/>
      <c r="H75" s="100"/>
      <c r="I75" s="98"/>
      <c r="J75" s="104"/>
      <c r="K75" s="104"/>
      <c r="L75" s="102"/>
      <c r="M75" s="102"/>
      <c r="N75" s="135"/>
      <c r="O75" s="135"/>
      <c r="P75" s="137"/>
      <c r="Q75" s="100"/>
      <c r="R75" s="73" t="s">
        <v>205</v>
      </c>
      <c r="S75" s="102"/>
      <c r="T75" s="102"/>
      <c r="U75" s="102"/>
    </row>
    <row r="76" spans="2:21" ht="30" customHeight="1">
      <c r="B76" s="147"/>
      <c r="C76" s="93" t="s">
        <v>206</v>
      </c>
      <c r="D76" s="151" t="s">
        <v>157</v>
      </c>
      <c r="E76" s="115"/>
      <c r="F76" s="131"/>
      <c r="G76" s="99"/>
      <c r="H76" s="99"/>
      <c r="I76" s="127" t="s">
        <v>167</v>
      </c>
      <c r="J76" s="127" t="s">
        <v>106</v>
      </c>
      <c r="K76" s="127" t="s">
        <v>195</v>
      </c>
      <c r="L76" s="127" t="s">
        <v>169</v>
      </c>
      <c r="M76" s="127" t="s">
        <v>196</v>
      </c>
      <c r="N76" s="127">
        <v>4</v>
      </c>
      <c r="O76" s="127">
        <v>4</v>
      </c>
      <c r="P76" s="127">
        <f t="shared" ref="P76:P77" si="38">N76*O76</f>
        <v>16</v>
      </c>
      <c r="Q76" s="99" t="str">
        <f t="shared" ref="Q76" si="39">IF(P76=1,"TOLERABLE",IF(P76=2,"TOLERABLE",IF(P76=4,"MODERADO",IF(P76=8,"IMPORTANTE",IF(P76=16,"INTOLERABLE")))))</f>
        <v>INTOLERABLE</v>
      </c>
      <c r="R76" s="70" t="s">
        <v>197</v>
      </c>
      <c r="S76" s="101" t="s">
        <v>111</v>
      </c>
      <c r="T76" s="127"/>
      <c r="U76" s="127" t="s">
        <v>112</v>
      </c>
    </row>
    <row r="77" spans="2:21" ht="30" customHeight="1">
      <c r="B77" s="148"/>
      <c r="C77" s="94"/>
      <c r="D77" s="152"/>
      <c r="E77" s="115"/>
      <c r="F77" s="153"/>
      <c r="G77" s="100"/>
      <c r="H77" s="100"/>
      <c r="I77" s="128"/>
      <c r="J77" s="128"/>
      <c r="K77" s="128"/>
      <c r="L77" s="128"/>
      <c r="M77" s="128"/>
      <c r="N77" s="128"/>
      <c r="O77" s="128"/>
      <c r="P77" s="128"/>
      <c r="Q77" s="100"/>
      <c r="R77" s="71" t="s">
        <v>172</v>
      </c>
      <c r="S77" s="102"/>
      <c r="T77" s="128"/>
      <c r="U77" s="128"/>
    </row>
    <row r="78" spans="2:21" ht="30" customHeight="1">
      <c r="B78" s="146" t="s">
        <v>207</v>
      </c>
      <c r="C78" s="93" t="s">
        <v>208</v>
      </c>
      <c r="D78" s="95" t="s">
        <v>157</v>
      </c>
      <c r="E78" s="117"/>
      <c r="F78" s="99"/>
      <c r="G78" s="99"/>
      <c r="H78" s="99"/>
      <c r="I78" s="101" t="s">
        <v>105</v>
      </c>
      <c r="J78" s="101" t="s">
        <v>115</v>
      </c>
      <c r="K78" s="101" t="s">
        <v>116</v>
      </c>
      <c r="L78" s="101" t="s">
        <v>117</v>
      </c>
      <c r="M78" s="101" t="s">
        <v>118</v>
      </c>
      <c r="N78" s="101">
        <v>2</v>
      </c>
      <c r="O78" s="101">
        <v>2</v>
      </c>
      <c r="P78" s="127">
        <f t="shared" ref="P78:P79" si="40">N78*O78</f>
        <v>4</v>
      </c>
      <c r="Q78" s="99" t="str">
        <f t="shared" ref="Q78" si="41">IF(P78=1,"TOLERABLE",IF(P78=2,"TOLERABLE",IF(P78=4,"MODERADO",IF(P78=8,"IMPORTANTE",IF(P78=16,"INTOLERABLE")))))</f>
        <v>MODERADO</v>
      </c>
      <c r="R78" s="58" t="s">
        <v>119</v>
      </c>
      <c r="S78" s="101" t="s">
        <v>111</v>
      </c>
      <c r="T78" s="101" t="s">
        <v>120</v>
      </c>
      <c r="U78" s="101" t="s">
        <v>121</v>
      </c>
    </row>
    <row r="79" spans="2:21" ht="30" customHeight="1">
      <c r="B79" s="147"/>
      <c r="C79" s="94"/>
      <c r="D79" s="96"/>
      <c r="E79" s="98"/>
      <c r="F79" s="100"/>
      <c r="G79" s="100"/>
      <c r="H79" s="100"/>
      <c r="I79" s="102"/>
      <c r="J79" s="102"/>
      <c r="K79" s="102"/>
      <c r="L79" s="102"/>
      <c r="M79" s="102"/>
      <c r="N79" s="102"/>
      <c r="O79" s="102"/>
      <c r="P79" s="128"/>
      <c r="Q79" s="100"/>
      <c r="R79" s="58" t="s">
        <v>122</v>
      </c>
      <c r="S79" s="102"/>
      <c r="T79" s="102"/>
      <c r="U79" s="102"/>
    </row>
    <row r="80" spans="2:21" ht="30" customHeight="1">
      <c r="B80" s="147"/>
      <c r="C80" s="93" t="s">
        <v>209</v>
      </c>
      <c r="D80" s="95" t="s">
        <v>157</v>
      </c>
      <c r="E80" s="97"/>
      <c r="F80" s="99"/>
      <c r="G80" s="99"/>
      <c r="H80" s="99"/>
      <c r="I80" s="127" t="s">
        <v>167</v>
      </c>
      <c r="J80" s="127" t="s">
        <v>106</v>
      </c>
      <c r="K80" s="127" t="s">
        <v>168</v>
      </c>
      <c r="L80" s="127" t="s">
        <v>169</v>
      </c>
      <c r="M80" s="127" t="s">
        <v>170</v>
      </c>
      <c r="N80" s="127">
        <v>4</v>
      </c>
      <c r="O80" s="127">
        <v>4</v>
      </c>
      <c r="P80" s="127">
        <f t="shared" ref="P80:P81" si="42">N80*O80</f>
        <v>16</v>
      </c>
      <c r="Q80" s="99" t="str">
        <f t="shared" ref="Q80" si="43">IF(P80=1,"TOLERABLE",IF(P80=2,"TOLERABLE",IF(P80=4,"MODERADO",IF(P80=8,"IMPORTANTE",IF(P80=16,"INTOLERABLE")))))</f>
        <v>INTOLERABLE</v>
      </c>
      <c r="R80" s="70" t="s">
        <v>171</v>
      </c>
      <c r="S80" s="101" t="s">
        <v>111</v>
      </c>
      <c r="T80" s="127"/>
      <c r="U80" s="127" t="s">
        <v>112</v>
      </c>
    </row>
    <row r="81" spans="2:21" ht="30" customHeight="1">
      <c r="B81" s="147"/>
      <c r="C81" s="94"/>
      <c r="D81" s="96"/>
      <c r="E81" s="98"/>
      <c r="F81" s="100"/>
      <c r="G81" s="100"/>
      <c r="H81" s="100"/>
      <c r="I81" s="128"/>
      <c r="J81" s="128"/>
      <c r="K81" s="128"/>
      <c r="L81" s="128"/>
      <c r="M81" s="128"/>
      <c r="N81" s="128"/>
      <c r="O81" s="128"/>
      <c r="P81" s="128"/>
      <c r="Q81" s="100"/>
      <c r="R81" s="71" t="s">
        <v>172</v>
      </c>
      <c r="S81" s="102"/>
      <c r="T81" s="128"/>
      <c r="U81" s="128"/>
    </row>
    <row r="82" spans="2:21" ht="60" customHeight="1">
      <c r="B82" s="147"/>
      <c r="C82" s="67" t="s">
        <v>210</v>
      </c>
      <c r="D82" s="61" t="s">
        <v>157</v>
      </c>
      <c r="E82" s="61"/>
      <c r="F82" s="57"/>
      <c r="G82" s="57"/>
      <c r="H82" s="57"/>
      <c r="I82" s="56" t="s">
        <v>105</v>
      </c>
      <c r="J82" s="56" t="s">
        <v>106</v>
      </c>
      <c r="K82" s="56" t="s">
        <v>176</v>
      </c>
      <c r="L82" s="56" t="s">
        <v>108</v>
      </c>
      <c r="M82" s="56" t="s">
        <v>109</v>
      </c>
      <c r="N82" s="56">
        <v>2</v>
      </c>
      <c r="O82" s="56">
        <v>2</v>
      </c>
      <c r="P82" s="56">
        <f t="shared" si="0"/>
        <v>4</v>
      </c>
      <c r="Q82" s="57" t="str">
        <f t="shared" si="1"/>
        <v>MODERADO</v>
      </c>
      <c r="R82" s="56" t="s">
        <v>110</v>
      </c>
      <c r="S82" s="58" t="s">
        <v>111</v>
      </c>
      <c r="T82" s="56"/>
      <c r="U82" s="56" t="s">
        <v>112</v>
      </c>
    </row>
    <row r="83" spans="2:21" ht="30" customHeight="1">
      <c r="B83" s="147"/>
      <c r="C83" s="93" t="s">
        <v>177</v>
      </c>
      <c r="D83" s="95" t="s">
        <v>157</v>
      </c>
      <c r="E83" s="97"/>
      <c r="F83" s="99"/>
      <c r="G83" s="99"/>
      <c r="H83" s="99"/>
      <c r="I83" s="101" t="s">
        <v>105</v>
      </c>
      <c r="J83" s="103" t="s">
        <v>115</v>
      </c>
      <c r="K83" s="103" t="s">
        <v>178</v>
      </c>
      <c r="L83" s="103" t="s">
        <v>179</v>
      </c>
      <c r="M83" s="103" t="s">
        <v>180</v>
      </c>
      <c r="N83" s="134">
        <v>4</v>
      </c>
      <c r="O83" s="134">
        <v>4</v>
      </c>
      <c r="P83" s="136">
        <f t="shared" si="0"/>
        <v>16</v>
      </c>
      <c r="Q83" s="99" t="str">
        <f t="shared" si="1"/>
        <v>INTOLERABLE</v>
      </c>
      <c r="R83" s="55" t="s">
        <v>181</v>
      </c>
      <c r="S83" s="149" t="s">
        <v>111</v>
      </c>
      <c r="T83" s="134"/>
      <c r="U83" s="134" t="s">
        <v>112</v>
      </c>
    </row>
    <row r="84" spans="2:21" ht="30" customHeight="1">
      <c r="B84" s="147"/>
      <c r="C84" s="94"/>
      <c r="D84" s="96"/>
      <c r="E84" s="98"/>
      <c r="F84" s="100"/>
      <c r="G84" s="100"/>
      <c r="H84" s="100"/>
      <c r="I84" s="102"/>
      <c r="J84" s="104"/>
      <c r="K84" s="104"/>
      <c r="L84" s="104"/>
      <c r="M84" s="104"/>
      <c r="N84" s="135"/>
      <c r="O84" s="135"/>
      <c r="P84" s="137"/>
      <c r="Q84" s="100"/>
      <c r="R84" s="55" t="s">
        <v>182</v>
      </c>
      <c r="S84" s="150"/>
      <c r="T84" s="135"/>
      <c r="U84" s="135"/>
    </row>
    <row r="85" spans="2:21" ht="60" customHeight="1">
      <c r="B85" s="147"/>
      <c r="C85" s="67" t="s">
        <v>211</v>
      </c>
      <c r="D85" s="61" t="s">
        <v>157</v>
      </c>
      <c r="E85" s="61"/>
      <c r="F85" s="57"/>
      <c r="G85" s="57"/>
      <c r="H85" s="79"/>
      <c r="I85" s="62" t="s">
        <v>105</v>
      </c>
      <c r="J85" s="55" t="s">
        <v>212</v>
      </c>
      <c r="K85" s="55" t="s">
        <v>213</v>
      </c>
      <c r="L85" s="55" t="s">
        <v>214</v>
      </c>
      <c r="M85" s="55" t="s">
        <v>215</v>
      </c>
      <c r="N85" s="74">
        <v>2</v>
      </c>
      <c r="O85" s="74">
        <v>4</v>
      </c>
      <c r="P85" s="75">
        <f t="shared" si="0"/>
        <v>8</v>
      </c>
      <c r="Q85" s="57" t="str">
        <f t="shared" si="1"/>
        <v>IMPORTANTE</v>
      </c>
      <c r="R85" s="55" t="s">
        <v>216</v>
      </c>
      <c r="S85" s="74" t="s">
        <v>111</v>
      </c>
      <c r="T85" s="74"/>
      <c r="U85" s="74" t="s">
        <v>112</v>
      </c>
    </row>
    <row r="86" spans="2:21" ht="60" customHeight="1">
      <c r="B86" s="147"/>
      <c r="C86" s="67" t="s">
        <v>217</v>
      </c>
      <c r="D86" s="61" t="s">
        <v>157</v>
      </c>
      <c r="E86" s="61"/>
      <c r="F86" s="57"/>
      <c r="G86" s="57"/>
      <c r="H86" s="79"/>
      <c r="I86" s="62" t="s">
        <v>105</v>
      </c>
      <c r="J86" s="55" t="s">
        <v>115</v>
      </c>
      <c r="K86" s="55" t="s">
        <v>218</v>
      </c>
      <c r="L86" s="55" t="s">
        <v>219</v>
      </c>
      <c r="M86" s="55" t="s">
        <v>220</v>
      </c>
      <c r="N86" s="74">
        <v>2</v>
      </c>
      <c r="O86" s="74">
        <v>4</v>
      </c>
      <c r="P86" s="75">
        <f t="shared" si="0"/>
        <v>8</v>
      </c>
      <c r="Q86" s="57" t="str">
        <f t="shared" si="1"/>
        <v>IMPORTANTE</v>
      </c>
      <c r="R86" s="55" t="s">
        <v>221</v>
      </c>
      <c r="S86" s="69" t="s">
        <v>111</v>
      </c>
      <c r="T86" s="74"/>
      <c r="U86" s="74" t="s">
        <v>112</v>
      </c>
    </row>
    <row r="87" spans="2:21" ht="60" customHeight="1">
      <c r="B87" s="148"/>
      <c r="C87" s="65" t="s">
        <v>222</v>
      </c>
      <c r="D87" s="61" t="s">
        <v>157</v>
      </c>
      <c r="E87" s="61"/>
      <c r="F87" s="57"/>
      <c r="G87" s="57"/>
      <c r="H87" s="79"/>
      <c r="I87" s="62" t="s">
        <v>105</v>
      </c>
      <c r="J87" s="55" t="s">
        <v>212</v>
      </c>
      <c r="K87" s="55" t="s">
        <v>223</v>
      </c>
      <c r="L87" s="55" t="s">
        <v>214</v>
      </c>
      <c r="M87" s="55" t="s">
        <v>215</v>
      </c>
      <c r="N87" s="74">
        <v>2</v>
      </c>
      <c r="O87" s="74">
        <v>4</v>
      </c>
      <c r="P87" s="75">
        <f t="shared" si="0"/>
        <v>8</v>
      </c>
      <c r="Q87" s="57" t="str">
        <f t="shared" si="1"/>
        <v>IMPORTANTE</v>
      </c>
      <c r="R87" s="55" t="s">
        <v>216</v>
      </c>
      <c r="S87" s="74" t="s">
        <v>111</v>
      </c>
      <c r="T87" s="74"/>
      <c r="U87" s="74" t="s">
        <v>112</v>
      </c>
    </row>
    <row r="88" spans="2:21" ht="30" customHeight="1">
      <c r="B88" s="146" t="s">
        <v>224</v>
      </c>
      <c r="C88" s="93" t="s">
        <v>225</v>
      </c>
      <c r="D88" s="95" t="s">
        <v>157</v>
      </c>
      <c r="E88" s="97"/>
      <c r="F88" s="99"/>
      <c r="G88" s="113">
        <v>1</v>
      </c>
      <c r="H88" s="113"/>
      <c r="I88" s="101" t="s">
        <v>105</v>
      </c>
      <c r="J88" s="127" t="s">
        <v>115</v>
      </c>
      <c r="K88" s="127" t="s">
        <v>142</v>
      </c>
      <c r="L88" s="127" t="s">
        <v>143</v>
      </c>
      <c r="M88" s="101" t="s">
        <v>118</v>
      </c>
      <c r="N88" s="127">
        <v>2</v>
      </c>
      <c r="O88" s="127">
        <v>2</v>
      </c>
      <c r="P88" s="127">
        <f t="shared" si="0"/>
        <v>4</v>
      </c>
      <c r="Q88" s="99" t="str">
        <f t="shared" si="1"/>
        <v>MODERADO</v>
      </c>
      <c r="R88" s="56" t="s">
        <v>144</v>
      </c>
      <c r="S88" s="142" t="s">
        <v>111</v>
      </c>
      <c r="T88" s="127"/>
      <c r="U88" s="127" t="s">
        <v>112</v>
      </c>
    </row>
    <row r="89" spans="2:21" ht="30" customHeight="1">
      <c r="B89" s="147"/>
      <c r="C89" s="94"/>
      <c r="D89" s="96"/>
      <c r="E89" s="98"/>
      <c r="F89" s="100"/>
      <c r="G89" s="114"/>
      <c r="H89" s="114"/>
      <c r="I89" s="102"/>
      <c r="J89" s="128"/>
      <c r="K89" s="128"/>
      <c r="L89" s="128"/>
      <c r="M89" s="102"/>
      <c r="N89" s="128"/>
      <c r="O89" s="128"/>
      <c r="P89" s="128"/>
      <c r="Q89" s="100"/>
      <c r="R89" s="66" t="s">
        <v>145</v>
      </c>
      <c r="S89" s="143"/>
      <c r="T89" s="128"/>
      <c r="U89" s="128"/>
    </row>
    <row r="90" spans="2:21" ht="30" customHeight="1">
      <c r="B90" s="147"/>
      <c r="C90" s="93" t="s">
        <v>226</v>
      </c>
      <c r="D90" s="95" t="s">
        <v>157</v>
      </c>
      <c r="E90" s="97"/>
      <c r="F90" s="99"/>
      <c r="G90" s="99"/>
      <c r="H90" s="99"/>
      <c r="I90" s="101" t="s">
        <v>105</v>
      </c>
      <c r="J90" s="101" t="s">
        <v>115</v>
      </c>
      <c r="K90" s="101" t="s">
        <v>116</v>
      </c>
      <c r="L90" s="101" t="s">
        <v>117</v>
      </c>
      <c r="M90" s="101" t="s">
        <v>118</v>
      </c>
      <c r="N90" s="101">
        <v>1</v>
      </c>
      <c r="O90" s="101">
        <v>2</v>
      </c>
      <c r="P90" s="127">
        <f t="shared" ref="P90:P91" si="44">N90*O90</f>
        <v>2</v>
      </c>
      <c r="Q90" s="99" t="str">
        <f t="shared" ref="Q90" si="45">IF(P90=1,"TOLERABLE",IF(P90=2,"TOLERABLE",IF(P90=4,"MODERADO",IF(P90=8,"IMPORTANTE",IF(P90=16,"INTOLERABLE")))))</f>
        <v>TOLERABLE</v>
      </c>
      <c r="R90" s="58" t="s">
        <v>119</v>
      </c>
      <c r="S90" s="101" t="s">
        <v>111</v>
      </c>
      <c r="T90" s="101" t="s">
        <v>120</v>
      </c>
      <c r="U90" s="101" t="s">
        <v>121</v>
      </c>
    </row>
    <row r="91" spans="2:21" ht="30" customHeight="1">
      <c r="B91" s="147"/>
      <c r="C91" s="94"/>
      <c r="D91" s="96"/>
      <c r="E91" s="98"/>
      <c r="F91" s="100"/>
      <c r="G91" s="100"/>
      <c r="H91" s="100"/>
      <c r="I91" s="102"/>
      <c r="J91" s="102"/>
      <c r="K91" s="102"/>
      <c r="L91" s="102"/>
      <c r="M91" s="102"/>
      <c r="N91" s="102"/>
      <c r="O91" s="102"/>
      <c r="P91" s="128"/>
      <c r="Q91" s="100"/>
      <c r="R91" s="58" t="s">
        <v>122</v>
      </c>
      <c r="S91" s="102"/>
      <c r="T91" s="102"/>
      <c r="U91" s="102"/>
    </row>
    <row r="92" spans="2:21" ht="30" customHeight="1">
      <c r="B92" s="147"/>
      <c r="C92" s="93" t="s">
        <v>227</v>
      </c>
      <c r="D92" s="95" t="s">
        <v>157</v>
      </c>
      <c r="E92" s="97"/>
      <c r="F92" s="99"/>
      <c r="G92" s="99"/>
      <c r="H92" s="99"/>
      <c r="I92" s="101" t="s">
        <v>105</v>
      </c>
      <c r="J92" s="101" t="s">
        <v>115</v>
      </c>
      <c r="K92" s="101" t="s">
        <v>116</v>
      </c>
      <c r="L92" s="101" t="s">
        <v>117</v>
      </c>
      <c r="M92" s="101" t="s">
        <v>118</v>
      </c>
      <c r="N92" s="101">
        <v>1</v>
      </c>
      <c r="O92" s="101">
        <v>2</v>
      </c>
      <c r="P92" s="127">
        <f t="shared" ref="P92:P93" si="46">N92*O92</f>
        <v>2</v>
      </c>
      <c r="Q92" s="99" t="str">
        <f t="shared" ref="Q92" si="47">IF(P92=1,"TOLERABLE",IF(P92=2,"TOLERABLE",IF(P92=4,"MODERADO",IF(P92=8,"IMPORTANTE",IF(P92=16,"INTOLERABLE")))))</f>
        <v>TOLERABLE</v>
      </c>
      <c r="R92" s="58" t="s">
        <v>119</v>
      </c>
      <c r="S92" s="101" t="s">
        <v>111</v>
      </c>
      <c r="T92" s="101" t="s">
        <v>120</v>
      </c>
      <c r="U92" s="101" t="s">
        <v>121</v>
      </c>
    </row>
    <row r="93" spans="2:21" ht="30" customHeight="1">
      <c r="B93" s="147"/>
      <c r="C93" s="94"/>
      <c r="D93" s="96"/>
      <c r="E93" s="98"/>
      <c r="F93" s="100"/>
      <c r="G93" s="100"/>
      <c r="H93" s="100"/>
      <c r="I93" s="102"/>
      <c r="J93" s="102"/>
      <c r="K93" s="102"/>
      <c r="L93" s="102"/>
      <c r="M93" s="102"/>
      <c r="N93" s="102"/>
      <c r="O93" s="102"/>
      <c r="P93" s="128"/>
      <c r="Q93" s="100"/>
      <c r="R93" s="58" t="s">
        <v>122</v>
      </c>
      <c r="S93" s="102"/>
      <c r="T93" s="102"/>
      <c r="U93" s="102"/>
    </row>
    <row r="94" spans="2:21" ht="30" customHeight="1">
      <c r="B94" s="147"/>
      <c r="C94" s="93" t="s">
        <v>228</v>
      </c>
      <c r="D94" s="95" t="s">
        <v>157</v>
      </c>
      <c r="E94" s="97"/>
      <c r="F94" s="99"/>
      <c r="G94" s="99"/>
      <c r="H94" s="99"/>
      <c r="I94" s="101" t="s">
        <v>105</v>
      </c>
      <c r="J94" s="101" t="s">
        <v>115</v>
      </c>
      <c r="K94" s="101" t="s">
        <v>133</v>
      </c>
      <c r="L94" s="101" t="s">
        <v>134</v>
      </c>
      <c r="M94" s="101" t="s">
        <v>135</v>
      </c>
      <c r="N94" s="101">
        <v>2</v>
      </c>
      <c r="O94" s="101">
        <v>2</v>
      </c>
      <c r="P94" s="127">
        <f t="shared" ref="P94:P95" si="48">N94*O94</f>
        <v>4</v>
      </c>
      <c r="Q94" s="99" t="str">
        <f t="shared" ref="Q94" si="49">IF(P94=1,"TOLERABLE",IF(P94=2,"TOLERABLE",IF(P94=4,"MODERADO",IF(P94=8,"IMPORTANTE",IF(P94=16,"INTOLERABLE")))))</f>
        <v>MODERADO</v>
      </c>
      <c r="R94" s="62" t="s">
        <v>136</v>
      </c>
      <c r="S94" s="101" t="s">
        <v>137</v>
      </c>
      <c r="T94" s="101" t="s">
        <v>120</v>
      </c>
      <c r="U94" s="101" t="s">
        <v>138</v>
      </c>
    </row>
    <row r="95" spans="2:21" ht="30" customHeight="1">
      <c r="B95" s="147"/>
      <c r="C95" s="94"/>
      <c r="D95" s="96"/>
      <c r="E95" s="98"/>
      <c r="F95" s="100"/>
      <c r="G95" s="100"/>
      <c r="H95" s="100"/>
      <c r="I95" s="102"/>
      <c r="J95" s="102"/>
      <c r="K95" s="102"/>
      <c r="L95" s="102"/>
      <c r="M95" s="102"/>
      <c r="N95" s="102"/>
      <c r="O95" s="102"/>
      <c r="P95" s="128"/>
      <c r="Q95" s="100"/>
      <c r="R95" s="62" t="s">
        <v>139</v>
      </c>
      <c r="S95" s="102"/>
      <c r="T95" s="102"/>
      <c r="U95" s="102"/>
    </row>
    <row r="96" spans="2:21" ht="30" customHeight="1">
      <c r="B96" s="147"/>
      <c r="C96" s="93" t="s">
        <v>229</v>
      </c>
      <c r="D96" s="95" t="s">
        <v>157</v>
      </c>
      <c r="E96" s="97"/>
      <c r="F96" s="99"/>
      <c r="G96" s="99"/>
      <c r="H96" s="99"/>
      <c r="I96" s="101" t="s">
        <v>105</v>
      </c>
      <c r="J96" s="101" t="s">
        <v>115</v>
      </c>
      <c r="K96" s="101" t="s">
        <v>116</v>
      </c>
      <c r="L96" s="101" t="s">
        <v>117</v>
      </c>
      <c r="M96" s="101" t="s">
        <v>118</v>
      </c>
      <c r="N96" s="101">
        <v>1</v>
      </c>
      <c r="O96" s="101">
        <v>2</v>
      </c>
      <c r="P96" s="127">
        <f t="shared" ref="P96:P97" si="50">N96*O96</f>
        <v>2</v>
      </c>
      <c r="Q96" s="99" t="str">
        <f t="shared" ref="Q96" si="51">IF(P96=1,"TOLERABLE",IF(P96=2,"TOLERABLE",IF(P96=4,"MODERADO",IF(P96=8,"IMPORTANTE",IF(P96=16,"INTOLERABLE")))))</f>
        <v>TOLERABLE</v>
      </c>
      <c r="R96" s="58" t="s">
        <v>119</v>
      </c>
      <c r="S96" s="101" t="s">
        <v>111</v>
      </c>
      <c r="T96" s="101" t="s">
        <v>120</v>
      </c>
      <c r="U96" s="101" t="s">
        <v>121</v>
      </c>
    </row>
    <row r="97" spans="2:21" ht="30" customHeight="1">
      <c r="B97" s="147"/>
      <c r="C97" s="94"/>
      <c r="D97" s="96"/>
      <c r="E97" s="98"/>
      <c r="F97" s="100"/>
      <c r="G97" s="100"/>
      <c r="H97" s="100"/>
      <c r="I97" s="102"/>
      <c r="J97" s="102"/>
      <c r="K97" s="102"/>
      <c r="L97" s="102"/>
      <c r="M97" s="102"/>
      <c r="N97" s="102"/>
      <c r="O97" s="102"/>
      <c r="P97" s="128"/>
      <c r="Q97" s="100"/>
      <c r="R97" s="58" t="s">
        <v>122</v>
      </c>
      <c r="S97" s="102"/>
      <c r="T97" s="102"/>
      <c r="U97" s="102"/>
    </row>
    <row r="98" spans="2:21" ht="30" customHeight="1">
      <c r="B98" s="147"/>
      <c r="C98" s="93" t="s">
        <v>230</v>
      </c>
      <c r="D98" s="95" t="s">
        <v>157</v>
      </c>
      <c r="E98" s="97"/>
      <c r="F98" s="99"/>
      <c r="G98" s="99"/>
      <c r="H98" s="99"/>
      <c r="I98" s="101" t="s">
        <v>105</v>
      </c>
      <c r="J98" s="101" t="s">
        <v>115</v>
      </c>
      <c r="K98" s="101" t="s">
        <v>116</v>
      </c>
      <c r="L98" s="101" t="s">
        <v>117</v>
      </c>
      <c r="M98" s="101" t="s">
        <v>118</v>
      </c>
      <c r="N98" s="101">
        <v>1</v>
      </c>
      <c r="O98" s="101">
        <v>2</v>
      </c>
      <c r="P98" s="127">
        <f t="shared" ref="P98:P99" si="52">N98*O98</f>
        <v>2</v>
      </c>
      <c r="Q98" s="99" t="str">
        <f t="shared" ref="Q98" si="53">IF(P98=1,"TOLERABLE",IF(P98=2,"TOLERABLE",IF(P98=4,"MODERADO",IF(P98=8,"IMPORTANTE",IF(P98=16,"INTOLERABLE")))))</f>
        <v>TOLERABLE</v>
      </c>
      <c r="R98" s="58" t="s">
        <v>119</v>
      </c>
      <c r="S98" s="101" t="s">
        <v>111</v>
      </c>
      <c r="T98" s="101" t="s">
        <v>120</v>
      </c>
      <c r="U98" s="101" t="s">
        <v>121</v>
      </c>
    </row>
    <row r="99" spans="2:21" ht="30" customHeight="1">
      <c r="B99" s="147"/>
      <c r="C99" s="94"/>
      <c r="D99" s="96"/>
      <c r="E99" s="98"/>
      <c r="F99" s="100"/>
      <c r="G99" s="100"/>
      <c r="H99" s="100"/>
      <c r="I99" s="102"/>
      <c r="J99" s="102"/>
      <c r="K99" s="102"/>
      <c r="L99" s="102"/>
      <c r="M99" s="102"/>
      <c r="N99" s="102"/>
      <c r="O99" s="102"/>
      <c r="P99" s="128"/>
      <c r="Q99" s="100"/>
      <c r="R99" s="58" t="s">
        <v>122</v>
      </c>
      <c r="S99" s="102"/>
      <c r="T99" s="102"/>
      <c r="U99" s="102"/>
    </row>
    <row r="100" spans="2:21" ht="30" customHeight="1">
      <c r="B100" s="147"/>
      <c r="C100" s="93" t="s">
        <v>231</v>
      </c>
      <c r="D100" s="95" t="s">
        <v>157</v>
      </c>
      <c r="E100" s="97"/>
      <c r="F100" s="99"/>
      <c r="G100" s="99"/>
      <c r="H100" s="99"/>
      <c r="I100" s="101" t="s">
        <v>105</v>
      </c>
      <c r="J100" s="101" t="s">
        <v>115</v>
      </c>
      <c r="K100" s="101" t="s">
        <v>133</v>
      </c>
      <c r="L100" s="101" t="s">
        <v>134</v>
      </c>
      <c r="M100" s="101" t="s">
        <v>135</v>
      </c>
      <c r="N100" s="101">
        <v>2</v>
      </c>
      <c r="O100" s="101">
        <v>2</v>
      </c>
      <c r="P100" s="127">
        <f t="shared" ref="P100:P101" si="54">N100*O100</f>
        <v>4</v>
      </c>
      <c r="Q100" s="99" t="str">
        <f t="shared" ref="Q100" si="55">IF(P100=1,"TOLERABLE",IF(P100=2,"TOLERABLE",IF(P100=4,"MODERADO",IF(P100=8,"IMPORTANTE",IF(P100=16,"INTOLERABLE")))))</f>
        <v>MODERADO</v>
      </c>
      <c r="R100" s="62" t="s">
        <v>136</v>
      </c>
      <c r="S100" s="101" t="s">
        <v>137</v>
      </c>
      <c r="T100" s="101" t="s">
        <v>120</v>
      </c>
      <c r="U100" s="101" t="s">
        <v>138</v>
      </c>
    </row>
    <row r="101" spans="2:21" ht="30" customHeight="1">
      <c r="B101" s="148"/>
      <c r="C101" s="94"/>
      <c r="D101" s="96"/>
      <c r="E101" s="98"/>
      <c r="F101" s="100"/>
      <c r="G101" s="100"/>
      <c r="H101" s="100"/>
      <c r="I101" s="102"/>
      <c r="J101" s="102"/>
      <c r="K101" s="102"/>
      <c r="L101" s="102"/>
      <c r="M101" s="102"/>
      <c r="N101" s="102"/>
      <c r="O101" s="102"/>
      <c r="P101" s="128"/>
      <c r="Q101" s="100"/>
      <c r="R101" s="62" t="s">
        <v>139</v>
      </c>
      <c r="S101" s="102"/>
      <c r="T101" s="102"/>
      <c r="U101" s="102"/>
    </row>
    <row r="102" spans="2:21" ht="30" customHeight="1">
      <c r="B102" s="146" t="s">
        <v>232</v>
      </c>
      <c r="C102" s="93" t="s">
        <v>233</v>
      </c>
      <c r="D102" s="95" t="s">
        <v>114</v>
      </c>
      <c r="E102" s="97"/>
      <c r="F102" s="99"/>
      <c r="G102" s="99"/>
      <c r="H102" s="99"/>
      <c r="I102" s="101" t="s">
        <v>105</v>
      </c>
      <c r="J102" s="101" t="s">
        <v>115</v>
      </c>
      <c r="K102" s="101" t="s">
        <v>116</v>
      </c>
      <c r="L102" s="101" t="s">
        <v>117</v>
      </c>
      <c r="M102" s="101" t="s">
        <v>118</v>
      </c>
      <c r="N102" s="101">
        <v>1</v>
      </c>
      <c r="O102" s="101">
        <v>2</v>
      </c>
      <c r="P102" s="127">
        <f t="shared" ref="P102:P103" si="56">N102*O102</f>
        <v>2</v>
      </c>
      <c r="Q102" s="99" t="str">
        <f t="shared" ref="Q102" si="57">IF(P102=1,"TOLERABLE",IF(P102=2,"TOLERABLE",IF(P102=4,"MODERADO",IF(P102=8,"IMPORTANTE",IF(P102=16,"INTOLERABLE")))))</f>
        <v>TOLERABLE</v>
      </c>
      <c r="R102" s="58" t="s">
        <v>119</v>
      </c>
      <c r="S102" s="101" t="s">
        <v>111</v>
      </c>
      <c r="T102" s="101" t="s">
        <v>120</v>
      </c>
      <c r="U102" s="101" t="s">
        <v>121</v>
      </c>
    </row>
    <row r="103" spans="2:21" ht="30" customHeight="1">
      <c r="B103" s="147"/>
      <c r="C103" s="94"/>
      <c r="D103" s="96"/>
      <c r="E103" s="98"/>
      <c r="F103" s="100"/>
      <c r="G103" s="100"/>
      <c r="H103" s="100"/>
      <c r="I103" s="102"/>
      <c r="J103" s="102"/>
      <c r="K103" s="102"/>
      <c r="L103" s="102"/>
      <c r="M103" s="102"/>
      <c r="N103" s="102"/>
      <c r="O103" s="102"/>
      <c r="P103" s="128"/>
      <c r="Q103" s="100"/>
      <c r="R103" s="58" t="s">
        <v>122</v>
      </c>
      <c r="S103" s="102"/>
      <c r="T103" s="102"/>
      <c r="U103" s="102"/>
    </row>
    <row r="104" spans="2:21" ht="30" customHeight="1">
      <c r="B104" s="147"/>
      <c r="C104" s="93" t="s">
        <v>234</v>
      </c>
      <c r="D104" s="95" t="s">
        <v>114</v>
      </c>
      <c r="E104" s="97"/>
      <c r="F104" s="99"/>
      <c r="G104" s="99"/>
      <c r="H104" s="99"/>
      <c r="I104" s="101" t="s">
        <v>105</v>
      </c>
      <c r="J104" s="101" t="s">
        <v>115</v>
      </c>
      <c r="K104" s="101" t="s">
        <v>116</v>
      </c>
      <c r="L104" s="101" t="s">
        <v>117</v>
      </c>
      <c r="M104" s="101" t="s">
        <v>118</v>
      </c>
      <c r="N104" s="101">
        <v>1</v>
      </c>
      <c r="O104" s="101">
        <v>2</v>
      </c>
      <c r="P104" s="127">
        <f t="shared" ref="P104:P105" si="58">N104*O104</f>
        <v>2</v>
      </c>
      <c r="Q104" s="99" t="str">
        <f t="shared" ref="Q104" si="59">IF(P104=1,"TOLERABLE",IF(P104=2,"TOLERABLE",IF(P104=4,"MODERADO",IF(P104=8,"IMPORTANTE",IF(P104=16,"INTOLERABLE")))))</f>
        <v>TOLERABLE</v>
      </c>
      <c r="R104" s="58" t="s">
        <v>119</v>
      </c>
      <c r="S104" s="101" t="s">
        <v>111</v>
      </c>
      <c r="T104" s="101" t="s">
        <v>120</v>
      </c>
      <c r="U104" s="101" t="s">
        <v>121</v>
      </c>
    </row>
    <row r="105" spans="2:21" ht="30" customHeight="1">
      <c r="B105" s="147"/>
      <c r="C105" s="94"/>
      <c r="D105" s="96"/>
      <c r="E105" s="98"/>
      <c r="F105" s="100"/>
      <c r="G105" s="100"/>
      <c r="H105" s="100"/>
      <c r="I105" s="102"/>
      <c r="J105" s="102"/>
      <c r="K105" s="102"/>
      <c r="L105" s="102"/>
      <c r="M105" s="102"/>
      <c r="N105" s="102"/>
      <c r="O105" s="102"/>
      <c r="P105" s="128"/>
      <c r="Q105" s="100"/>
      <c r="R105" s="58" t="s">
        <v>122</v>
      </c>
      <c r="S105" s="102"/>
      <c r="T105" s="102"/>
      <c r="U105" s="102"/>
    </row>
    <row r="106" spans="2:21" ht="30" customHeight="1">
      <c r="B106" s="147"/>
      <c r="C106" s="93" t="s">
        <v>235</v>
      </c>
      <c r="D106" s="95" t="s">
        <v>114</v>
      </c>
      <c r="E106" s="97"/>
      <c r="F106" s="99"/>
      <c r="G106" s="99"/>
      <c r="H106" s="99"/>
      <c r="I106" s="101" t="s">
        <v>105</v>
      </c>
      <c r="J106" s="101" t="s">
        <v>115</v>
      </c>
      <c r="K106" s="101" t="s">
        <v>116</v>
      </c>
      <c r="L106" s="101" t="s">
        <v>117</v>
      </c>
      <c r="M106" s="101" t="s">
        <v>118</v>
      </c>
      <c r="N106" s="101">
        <v>1</v>
      </c>
      <c r="O106" s="101">
        <v>2</v>
      </c>
      <c r="P106" s="127">
        <f t="shared" ref="P106:P107" si="60">N106*O106</f>
        <v>2</v>
      </c>
      <c r="Q106" s="99" t="str">
        <f t="shared" ref="Q106" si="61">IF(P106=1,"TOLERABLE",IF(P106=2,"TOLERABLE",IF(P106=4,"MODERADO",IF(P106=8,"IMPORTANTE",IF(P106=16,"INTOLERABLE")))))</f>
        <v>TOLERABLE</v>
      </c>
      <c r="R106" s="58" t="s">
        <v>119</v>
      </c>
      <c r="S106" s="101" t="s">
        <v>111</v>
      </c>
      <c r="T106" s="101" t="s">
        <v>120</v>
      </c>
      <c r="U106" s="101" t="s">
        <v>121</v>
      </c>
    </row>
    <row r="107" spans="2:21" ht="30" customHeight="1">
      <c r="B107" s="147"/>
      <c r="C107" s="94"/>
      <c r="D107" s="96"/>
      <c r="E107" s="98"/>
      <c r="F107" s="100"/>
      <c r="G107" s="100"/>
      <c r="H107" s="100"/>
      <c r="I107" s="102"/>
      <c r="J107" s="102"/>
      <c r="K107" s="102"/>
      <c r="L107" s="102"/>
      <c r="M107" s="102"/>
      <c r="N107" s="102"/>
      <c r="O107" s="102"/>
      <c r="P107" s="128"/>
      <c r="Q107" s="100"/>
      <c r="R107" s="58" t="s">
        <v>122</v>
      </c>
      <c r="S107" s="102"/>
      <c r="T107" s="102"/>
      <c r="U107" s="102"/>
    </row>
    <row r="108" spans="2:21" ht="30" customHeight="1">
      <c r="B108" s="147"/>
      <c r="C108" s="93" t="s">
        <v>236</v>
      </c>
      <c r="D108" s="95" t="s">
        <v>114</v>
      </c>
      <c r="E108" s="97"/>
      <c r="F108" s="99"/>
      <c r="G108" s="99"/>
      <c r="H108" s="99"/>
      <c r="I108" s="101" t="s">
        <v>105</v>
      </c>
      <c r="J108" s="101" t="s">
        <v>115</v>
      </c>
      <c r="K108" s="101" t="s">
        <v>116</v>
      </c>
      <c r="L108" s="101" t="s">
        <v>117</v>
      </c>
      <c r="M108" s="101" t="s">
        <v>118</v>
      </c>
      <c r="N108" s="101">
        <v>1</v>
      </c>
      <c r="O108" s="101">
        <v>2</v>
      </c>
      <c r="P108" s="127">
        <f t="shared" ref="P108:P109" si="62">N108*O108</f>
        <v>2</v>
      </c>
      <c r="Q108" s="99" t="str">
        <f t="shared" ref="Q108" si="63">IF(P108=1,"TOLERABLE",IF(P108=2,"TOLERABLE",IF(P108=4,"MODERADO",IF(P108=8,"IMPORTANTE",IF(P108=16,"INTOLERABLE")))))</f>
        <v>TOLERABLE</v>
      </c>
      <c r="R108" s="58" t="s">
        <v>119</v>
      </c>
      <c r="S108" s="101" t="s">
        <v>111</v>
      </c>
      <c r="T108" s="101" t="s">
        <v>120</v>
      </c>
      <c r="U108" s="101" t="s">
        <v>121</v>
      </c>
    </row>
    <row r="109" spans="2:21" ht="30" customHeight="1">
      <c r="B109" s="147"/>
      <c r="C109" s="94"/>
      <c r="D109" s="96"/>
      <c r="E109" s="98"/>
      <c r="F109" s="100"/>
      <c r="G109" s="100"/>
      <c r="H109" s="100"/>
      <c r="I109" s="102"/>
      <c r="J109" s="102"/>
      <c r="K109" s="102"/>
      <c r="L109" s="102"/>
      <c r="M109" s="102"/>
      <c r="N109" s="102"/>
      <c r="O109" s="102"/>
      <c r="P109" s="128"/>
      <c r="Q109" s="100"/>
      <c r="R109" s="58" t="s">
        <v>122</v>
      </c>
      <c r="S109" s="102"/>
      <c r="T109" s="102"/>
      <c r="U109" s="102"/>
    </row>
    <row r="110" spans="2:21" ht="30" customHeight="1">
      <c r="B110" s="147"/>
      <c r="C110" s="93" t="s">
        <v>237</v>
      </c>
      <c r="D110" s="95" t="s">
        <v>114</v>
      </c>
      <c r="E110" s="97"/>
      <c r="F110" s="99"/>
      <c r="G110" s="99"/>
      <c r="H110" s="99"/>
      <c r="I110" s="101" t="s">
        <v>105</v>
      </c>
      <c r="J110" s="101" t="s">
        <v>115</v>
      </c>
      <c r="K110" s="101" t="s">
        <v>116</v>
      </c>
      <c r="L110" s="101" t="s">
        <v>117</v>
      </c>
      <c r="M110" s="101" t="s">
        <v>118</v>
      </c>
      <c r="N110" s="101">
        <v>1</v>
      </c>
      <c r="O110" s="101">
        <v>2</v>
      </c>
      <c r="P110" s="127">
        <f t="shared" ref="P110:P111" si="64">N110*O110</f>
        <v>2</v>
      </c>
      <c r="Q110" s="99" t="str">
        <f t="shared" ref="Q110" si="65">IF(P110=1,"TOLERABLE",IF(P110=2,"TOLERABLE",IF(P110=4,"MODERADO",IF(P110=8,"IMPORTANTE",IF(P110=16,"INTOLERABLE")))))</f>
        <v>TOLERABLE</v>
      </c>
      <c r="R110" s="58" t="s">
        <v>119</v>
      </c>
      <c r="S110" s="101" t="s">
        <v>111</v>
      </c>
      <c r="T110" s="101" t="s">
        <v>120</v>
      </c>
      <c r="U110" s="101" t="s">
        <v>121</v>
      </c>
    </row>
    <row r="111" spans="2:21" ht="30" customHeight="1">
      <c r="B111" s="147"/>
      <c r="C111" s="94"/>
      <c r="D111" s="96"/>
      <c r="E111" s="98"/>
      <c r="F111" s="100"/>
      <c r="G111" s="100"/>
      <c r="H111" s="100"/>
      <c r="I111" s="102"/>
      <c r="J111" s="102"/>
      <c r="K111" s="102"/>
      <c r="L111" s="102"/>
      <c r="M111" s="102"/>
      <c r="N111" s="102"/>
      <c r="O111" s="102"/>
      <c r="P111" s="128"/>
      <c r="Q111" s="100"/>
      <c r="R111" s="58" t="s">
        <v>122</v>
      </c>
      <c r="S111" s="102"/>
      <c r="T111" s="102"/>
      <c r="U111" s="102"/>
    </row>
    <row r="112" spans="2:21" ht="30" customHeight="1">
      <c r="B112" s="147"/>
      <c r="C112" s="93" t="s">
        <v>238</v>
      </c>
      <c r="D112" s="95" t="s">
        <v>114</v>
      </c>
      <c r="E112" s="97"/>
      <c r="F112" s="99"/>
      <c r="G112" s="99"/>
      <c r="H112" s="99"/>
      <c r="I112" s="101" t="s">
        <v>105</v>
      </c>
      <c r="J112" s="101" t="s">
        <v>115</v>
      </c>
      <c r="K112" s="101" t="s">
        <v>116</v>
      </c>
      <c r="L112" s="101" t="s">
        <v>117</v>
      </c>
      <c r="M112" s="101" t="s">
        <v>118</v>
      </c>
      <c r="N112" s="101">
        <v>1</v>
      </c>
      <c r="O112" s="101">
        <v>2</v>
      </c>
      <c r="P112" s="127">
        <f t="shared" ref="P112:P113" si="66">N112*O112</f>
        <v>2</v>
      </c>
      <c r="Q112" s="99" t="str">
        <f t="shared" ref="Q112" si="67">IF(P112=1,"TOLERABLE",IF(P112=2,"TOLERABLE",IF(P112=4,"MODERADO",IF(P112=8,"IMPORTANTE",IF(P112=16,"INTOLERABLE")))))</f>
        <v>TOLERABLE</v>
      </c>
      <c r="R112" s="58" t="s">
        <v>119</v>
      </c>
      <c r="S112" s="101" t="s">
        <v>111</v>
      </c>
      <c r="T112" s="101" t="s">
        <v>120</v>
      </c>
      <c r="U112" s="101" t="s">
        <v>121</v>
      </c>
    </row>
    <row r="113" spans="2:21" ht="30" customHeight="1">
      <c r="B113" s="147"/>
      <c r="C113" s="94"/>
      <c r="D113" s="96"/>
      <c r="E113" s="98"/>
      <c r="F113" s="100"/>
      <c r="G113" s="100"/>
      <c r="H113" s="100"/>
      <c r="I113" s="102"/>
      <c r="J113" s="102"/>
      <c r="K113" s="102"/>
      <c r="L113" s="102"/>
      <c r="M113" s="102"/>
      <c r="N113" s="102"/>
      <c r="O113" s="102"/>
      <c r="P113" s="128"/>
      <c r="Q113" s="100"/>
      <c r="R113" s="58" t="s">
        <v>122</v>
      </c>
      <c r="S113" s="102"/>
      <c r="T113" s="102"/>
      <c r="U113" s="102"/>
    </row>
    <row r="114" spans="2:21" ht="30" customHeight="1">
      <c r="B114" s="147"/>
      <c r="C114" s="93" t="s">
        <v>239</v>
      </c>
      <c r="D114" s="95" t="s">
        <v>114</v>
      </c>
      <c r="E114" s="97"/>
      <c r="F114" s="99"/>
      <c r="G114" s="99"/>
      <c r="H114" s="99"/>
      <c r="I114" s="101" t="s">
        <v>105</v>
      </c>
      <c r="J114" s="101" t="s">
        <v>115</v>
      </c>
      <c r="K114" s="101" t="s">
        <v>116</v>
      </c>
      <c r="L114" s="101" t="s">
        <v>117</v>
      </c>
      <c r="M114" s="101" t="s">
        <v>118</v>
      </c>
      <c r="N114" s="101">
        <v>1</v>
      </c>
      <c r="O114" s="101">
        <v>2</v>
      </c>
      <c r="P114" s="127">
        <f t="shared" ref="P114:P115" si="68">N114*O114</f>
        <v>2</v>
      </c>
      <c r="Q114" s="99" t="str">
        <f t="shared" ref="Q114" si="69">IF(P114=1,"TOLERABLE",IF(P114=2,"TOLERABLE",IF(P114=4,"MODERADO",IF(P114=8,"IMPORTANTE",IF(P114=16,"INTOLERABLE")))))</f>
        <v>TOLERABLE</v>
      </c>
      <c r="R114" s="58" t="s">
        <v>119</v>
      </c>
      <c r="S114" s="101" t="s">
        <v>111</v>
      </c>
      <c r="T114" s="101" t="s">
        <v>120</v>
      </c>
      <c r="U114" s="101" t="s">
        <v>121</v>
      </c>
    </row>
    <row r="115" spans="2:21" ht="30" customHeight="1">
      <c r="B115" s="148"/>
      <c r="C115" s="94"/>
      <c r="D115" s="96"/>
      <c r="E115" s="98"/>
      <c r="F115" s="100"/>
      <c r="G115" s="100"/>
      <c r="H115" s="100"/>
      <c r="I115" s="102"/>
      <c r="J115" s="102"/>
      <c r="K115" s="102"/>
      <c r="L115" s="102"/>
      <c r="M115" s="102"/>
      <c r="N115" s="102"/>
      <c r="O115" s="102"/>
      <c r="P115" s="128"/>
      <c r="Q115" s="100"/>
      <c r="R115" s="58" t="s">
        <v>122</v>
      </c>
      <c r="S115" s="102"/>
      <c r="T115" s="102"/>
      <c r="U115" s="102"/>
    </row>
    <row r="116" spans="2:21" ht="30" customHeight="1">
      <c r="B116" s="146" t="s">
        <v>240</v>
      </c>
      <c r="C116" s="93" t="s">
        <v>241</v>
      </c>
      <c r="D116" s="95" t="s">
        <v>157</v>
      </c>
      <c r="E116" s="97"/>
      <c r="F116" s="99"/>
      <c r="G116" s="99">
        <v>1</v>
      </c>
      <c r="H116" s="99"/>
      <c r="I116" s="97" t="s">
        <v>105</v>
      </c>
      <c r="J116" s="103" t="s">
        <v>115</v>
      </c>
      <c r="K116" s="103" t="s">
        <v>202</v>
      </c>
      <c r="L116" s="101" t="s">
        <v>203</v>
      </c>
      <c r="M116" s="101" t="s">
        <v>118</v>
      </c>
      <c r="N116" s="134">
        <v>2</v>
      </c>
      <c r="O116" s="134">
        <v>2</v>
      </c>
      <c r="P116" s="136">
        <f t="shared" ref="P116" si="70">N116*O116</f>
        <v>4</v>
      </c>
      <c r="Q116" s="99" t="str">
        <f t="shared" ref="Q116" si="71">IF(P116=1,"TOLERABLE",IF(P116=2,"TOLERABLE",IF(P116=4,"MODERADO",IF(P116=8,"IMPORTANTE",IF(P116=16,"INTOLERABLE")))))</f>
        <v>MODERADO</v>
      </c>
      <c r="R116" s="72" t="s">
        <v>204</v>
      </c>
      <c r="S116" s="101" t="s">
        <v>137</v>
      </c>
      <c r="T116" s="101" t="s">
        <v>120</v>
      </c>
      <c r="U116" s="101" t="s">
        <v>121</v>
      </c>
    </row>
    <row r="117" spans="2:21" ht="30" customHeight="1">
      <c r="B117" s="147"/>
      <c r="C117" s="94"/>
      <c r="D117" s="96"/>
      <c r="E117" s="98"/>
      <c r="F117" s="100"/>
      <c r="G117" s="100"/>
      <c r="H117" s="100"/>
      <c r="I117" s="98"/>
      <c r="J117" s="104"/>
      <c r="K117" s="104"/>
      <c r="L117" s="102"/>
      <c r="M117" s="102"/>
      <c r="N117" s="135"/>
      <c r="O117" s="135"/>
      <c r="P117" s="137"/>
      <c r="Q117" s="100"/>
      <c r="R117" s="73" t="s">
        <v>205</v>
      </c>
      <c r="S117" s="102"/>
      <c r="T117" s="102"/>
      <c r="U117" s="102"/>
    </row>
    <row r="118" spans="2:21" ht="30" customHeight="1">
      <c r="B118" s="147"/>
      <c r="C118" s="93" t="s">
        <v>242</v>
      </c>
      <c r="D118" s="95" t="s">
        <v>157</v>
      </c>
      <c r="E118" s="97"/>
      <c r="F118" s="99"/>
      <c r="G118" s="99">
        <v>1</v>
      </c>
      <c r="H118" s="99"/>
      <c r="I118" s="97" t="s">
        <v>105</v>
      </c>
      <c r="J118" s="103" t="s">
        <v>115</v>
      </c>
      <c r="K118" s="103" t="s">
        <v>202</v>
      </c>
      <c r="L118" s="101" t="s">
        <v>203</v>
      </c>
      <c r="M118" s="101" t="s">
        <v>118</v>
      </c>
      <c r="N118" s="134">
        <v>2</v>
      </c>
      <c r="O118" s="134">
        <v>2</v>
      </c>
      <c r="P118" s="136">
        <f t="shared" ref="P118" si="72">N118*O118</f>
        <v>4</v>
      </c>
      <c r="Q118" s="99" t="str">
        <f t="shared" ref="Q118" si="73">IF(P118=1,"TOLERABLE",IF(P118=2,"TOLERABLE",IF(P118=4,"MODERADO",IF(P118=8,"IMPORTANTE",IF(P118=16,"INTOLERABLE")))))</f>
        <v>MODERADO</v>
      </c>
      <c r="R118" s="72" t="s">
        <v>204</v>
      </c>
      <c r="S118" s="101" t="s">
        <v>137</v>
      </c>
      <c r="T118" s="101" t="s">
        <v>120</v>
      </c>
      <c r="U118" s="101" t="s">
        <v>121</v>
      </c>
    </row>
    <row r="119" spans="2:21" ht="30" customHeight="1">
      <c r="B119" s="147"/>
      <c r="C119" s="94"/>
      <c r="D119" s="96"/>
      <c r="E119" s="98"/>
      <c r="F119" s="100"/>
      <c r="G119" s="100"/>
      <c r="H119" s="100"/>
      <c r="I119" s="98"/>
      <c r="J119" s="104"/>
      <c r="K119" s="104"/>
      <c r="L119" s="102"/>
      <c r="M119" s="102"/>
      <c r="N119" s="135"/>
      <c r="O119" s="135"/>
      <c r="P119" s="137"/>
      <c r="Q119" s="100"/>
      <c r="R119" s="73" t="s">
        <v>205</v>
      </c>
      <c r="S119" s="102"/>
      <c r="T119" s="102"/>
      <c r="U119" s="102"/>
    </row>
    <row r="120" spans="2:21" ht="30" customHeight="1">
      <c r="B120" s="147"/>
      <c r="C120" s="93" t="s">
        <v>243</v>
      </c>
      <c r="D120" s="95" t="s">
        <v>157</v>
      </c>
      <c r="E120" s="97"/>
      <c r="F120" s="99"/>
      <c r="G120" s="99">
        <v>1</v>
      </c>
      <c r="H120" s="99"/>
      <c r="I120" s="97" t="s">
        <v>105</v>
      </c>
      <c r="J120" s="103" t="s">
        <v>115</v>
      </c>
      <c r="K120" s="103" t="s">
        <v>202</v>
      </c>
      <c r="L120" s="101" t="s">
        <v>203</v>
      </c>
      <c r="M120" s="101" t="s">
        <v>118</v>
      </c>
      <c r="N120" s="134">
        <v>2</v>
      </c>
      <c r="O120" s="134">
        <v>2</v>
      </c>
      <c r="P120" s="136">
        <f t="shared" ref="P120" si="74">N120*O120</f>
        <v>4</v>
      </c>
      <c r="Q120" s="99" t="str">
        <f t="shared" ref="Q120" si="75">IF(P120=1,"TOLERABLE",IF(P120=2,"TOLERABLE",IF(P120=4,"MODERADO",IF(P120=8,"IMPORTANTE",IF(P120=16,"INTOLERABLE")))))</f>
        <v>MODERADO</v>
      </c>
      <c r="R120" s="72" t="s">
        <v>204</v>
      </c>
      <c r="S120" s="101" t="s">
        <v>137</v>
      </c>
      <c r="T120" s="101" t="s">
        <v>120</v>
      </c>
      <c r="U120" s="101" t="s">
        <v>121</v>
      </c>
    </row>
    <row r="121" spans="2:21" ht="30" customHeight="1">
      <c r="B121" s="147"/>
      <c r="C121" s="94"/>
      <c r="D121" s="96"/>
      <c r="E121" s="98"/>
      <c r="F121" s="100"/>
      <c r="G121" s="100"/>
      <c r="H121" s="100"/>
      <c r="I121" s="98"/>
      <c r="J121" s="104"/>
      <c r="K121" s="104"/>
      <c r="L121" s="102"/>
      <c r="M121" s="102"/>
      <c r="N121" s="135"/>
      <c r="O121" s="135"/>
      <c r="P121" s="137"/>
      <c r="Q121" s="100"/>
      <c r="R121" s="73" t="s">
        <v>205</v>
      </c>
      <c r="S121" s="102"/>
      <c r="T121" s="102"/>
      <c r="U121" s="102"/>
    </row>
    <row r="122" spans="2:21" ht="60" customHeight="1">
      <c r="B122" s="147"/>
      <c r="C122" s="93" t="s">
        <v>244</v>
      </c>
      <c r="D122" s="95" t="s">
        <v>157</v>
      </c>
      <c r="E122" s="97"/>
      <c r="F122" s="99"/>
      <c r="G122" s="99"/>
      <c r="H122" s="99"/>
      <c r="I122" s="101" t="s">
        <v>105</v>
      </c>
      <c r="J122" s="103" t="s">
        <v>212</v>
      </c>
      <c r="K122" s="103" t="s">
        <v>245</v>
      </c>
      <c r="L122" s="83" t="s">
        <v>214</v>
      </c>
      <c r="M122" s="83" t="s">
        <v>215</v>
      </c>
      <c r="N122" s="84">
        <v>2</v>
      </c>
      <c r="O122" s="84">
        <v>4</v>
      </c>
      <c r="P122" s="85">
        <f t="shared" ref="P122:P145" si="76">N122*O122</f>
        <v>8</v>
      </c>
      <c r="Q122" s="57" t="str">
        <f t="shared" ref="Q122:Q124" si="77">IF(P122=1,"TOLERABLE",IF(P122=2,"TOLERABLE",IF(P122=4,"MODERADO",IF(P122=8,"IMPORTANTE",IF(P122=16,"INTOLERABLE")))))</f>
        <v>IMPORTANTE</v>
      </c>
      <c r="R122" s="55" t="s">
        <v>216</v>
      </c>
      <c r="S122" s="74" t="s">
        <v>111</v>
      </c>
      <c r="T122" s="74"/>
      <c r="U122" s="74" t="s">
        <v>112</v>
      </c>
    </row>
    <row r="123" spans="2:21" ht="60" customHeight="1">
      <c r="B123" s="147"/>
      <c r="C123" s="94"/>
      <c r="D123" s="96"/>
      <c r="E123" s="98"/>
      <c r="F123" s="100"/>
      <c r="G123" s="100"/>
      <c r="H123" s="100"/>
      <c r="I123" s="102"/>
      <c r="J123" s="104"/>
      <c r="K123" s="203"/>
      <c r="L123" s="199" t="s">
        <v>246</v>
      </c>
      <c r="M123" s="199" t="s">
        <v>247</v>
      </c>
      <c r="N123" s="200">
        <v>4</v>
      </c>
      <c r="O123" s="200">
        <v>4</v>
      </c>
      <c r="P123" s="201">
        <v>16</v>
      </c>
      <c r="Q123" s="80" t="str">
        <f t="shared" si="77"/>
        <v>INTOLERABLE</v>
      </c>
      <c r="R123" s="88" t="s">
        <v>248</v>
      </c>
      <c r="S123" s="84" t="s">
        <v>111</v>
      </c>
      <c r="T123" s="84"/>
      <c r="U123" s="84" t="s">
        <v>112</v>
      </c>
    </row>
    <row r="124" spans="2:21" ht="30" customHeight="1">
      <c r="B124" s="147"/>
      <c r="C124" s="93" t="s">
        <v>249</v>
      </c>
      <c r="D124" s="95" t="s">
        <v>157</v>
      </c>
      <c r="E124" s="97"/>
      <c r="F124" s="99"/>
      <c r="G124" s="99">
        <v>1</v>
      </c>
      <c r="H124" s="99"/>
      <c r="I124" s="97" t="s">
        <v>105</v>
      </c>
      <c r="J124" s="103" t="s">
        <v>115</v>
      </c>
      <c r="K124" s="103" t="s">
        <v>250</v>
      </c>
      <c r="L124" s="109" t="s">
        <v>203</v>
      </c>
      <c r="M124" s="109" t="s">
        <v>118</v>
      </c>
      <c r="N124" s="206">
        <v>2</v>
      </c>
      <c r="O124" s="206">
        <v>2</v>
      </c>
      <c r="P124" s="207">
        <f t="shared" si="76"/>
        <v>4</v>
      </c>
      <c r="Q124" s="99" t="str">
        <f t="shared" si="77"/>
        <v>MODERADO</v>
      </c>
      <c r="R124" s="72" t="s">
        <v>204</v>
      </c>
      <c r="S124" s="101" t="s">
        <v>137</v>
      </c>
      <c r="T124" s="101" t="s">
        <v>120</v>
      </c>
      <c r="U124" s="101" t="s">
        <v>121</v>
      </c>
    </row>
    <row r="125" spans="2:21" ht="30" customHeight="1">
      <c r="B125" s="147"/>
      <c r="C125" s="94"/>
      <c r="D125" s="96"/>
      <c r="E125" s="98"/>
      <c r="F125" s="100"/>
      <c r="G125" s="100"/>
      <c r="H125" s="100"/>
      <c r="I125" s="98"/>
      <c r="J125" s="104"/>
      <c r="K125" s="104"/>
      <c r="L125" s="102"/>
      <c r="M125" s="102"/>
      <c r="N125" s="135"/>
      <c r="O125" s="135"/>
      <c r="P125" s="137"/>
      <c r="Q125" s="100"/>
      <c r="R125" s="73" t="s">
        <v>205</v>
      </c>
      <c r="S125" s="102"/>
      <c r="T125" s="102"/>
      <c r="U125" s="102"/>
    </row>
    <row r="126" spans="2:21" ht="30" customHeight="1">
      <c r="B126" s="147"/>
      <c r="C126" s="93" t="s">
        <v>251</v>
      </c>
      <c r="D126" s="95" t="s">
        <v>157</v>
      </c>
      <c r="E126" s="97"/>
      <c r="F126" s="99"/>
      <c r="G126" s="99">
        <v>1</v>
      </c>
      <c r="H126" s="99"/>
      <c r="I126" s="97" t="s">
        <v>105</v>
      </c>
      <c r="J126" s="103" t="s">
        <v>115</v>
      </c>
      <c r="K126" s="103" t="s">
        <v>202</v>
      </c>
      <c r="L126" s="101" t="s">
        <v>203</v>
      </c>
      <c r="M126" s="101" t="s">
        <v>118</v>
      </c>
      <c r="N126" s="134">
        <v>2</v>
      </c>
      <c r="O126" s="134">
        <v>2</v>
      </c>
      <c r="P126" s="136">
        <f t="shared" ref="P126" si="78">N126*O126</f>
        <v>4</v>
      </c>
      <c r="Q126" s="99" t="str">
        <f t="shared" ref="Q126" si="79">IF(P126=1,"TOLERABLE",IF(P126=2,"TOLERABLE",IF(P126=4,"MODERADO",IF(P126=8,"IMPORTANTE",IF(P126=16,"INTOLERABLE")))))</f>
        <v>MODERADO</v>
      </c>
      <c r="R126" s="72" t="s">
        <v>204</v>
      </c>
      <c r="S126" s="101" t="s">
        <v>137</v>
      </c>
      <c r="T126" s="101" t="s">
        <v>120</v>
      </c>
      <c r="U126" s="101" t="s">
        <v>121</v>
      </c>
    </row>
    <row r="127" spans="2:21" ht="30" customHeight="1">
      <c r="B127" s="147"/>
      <c r="C127" s="94"/>
      <c r="D127" s="96"/>
      <c r="E127" s="98"/>
      <c r="F127" s="100"/>
      <c r="G127" s="100"/>
      <c r="H127" s="100"/>
      <c r="I127" s="98"/>
      <c r="J127" s="104"/>
      <c r="K127" s="104"/>
      <c r="L127" s="102"/>
      <c r="M127" s="102"/>
      <c r="N127" s="135"/>
      <c r="O127" s="135"/>
      <c r="P127" s="137"/>
      <c r="Q127" s="100"/>
      <c r="R127" s="73" t="s">
        <v>205</v>
      </c>
      <c r="S127" s="102"/>
      <c r="T127" s="102"/>
      <c r="U127" s="102"/>
    </row>
    <row r="128" spans="2:21" ht="60" customHeight="1">
      <c r="B128" s="148"/>
      <c r="C128" s="65" t="s">
        <v>252</v>
      </c>
      <c r="D128" s="61" t="s">
        <v>157</v>
      </c>
      <c r="E128" s="61"/>
      <c r="F128" s="57"/>
      <c r="G128" s="57"/>
      <c r="H128" s="79"/>
      <c r="I128" s="62" t="s">
        <v>105</v>
      </c>
      <c r="J128" s="55" t="s">
        <v>115</v>
      </c>
      <c r="K128" s="55" t="s">
        <v>218</v>
      </c>
      <c r="L128" s="55" t="s">
        <v>219</v>
      </c>
      <c r="M128" s="55" t="s">
        <v>220</v>
      </c>
      <c r="N128" s="74">
        <v>2</v>
      </c>
      <c r="O128" s="74">
        <v>4</v>
      </c>
      <c r="P128" s="75">
        <f t="shared" ref="P128:P129" si="80">N128*O128</f>
        <v>8</v>
      </c>
      <c r="Q128" s="57" t="str">
        <f t="shared" ref="Q128:Q129" si="81">IF(P128=1,"TOLERABLE",IF(P128=2,"TOLERABLE",IF(P128=4,"MODERADO",IF(P128=8,"IMPORTANTE",IF(P128=16,"INTOLERABLE")))))</f>
        <v>IMPORTANTE</v>
      </c>
      <c r="R128" s="55" t="s">
        <v>221</v>
      </c>
      <c r="S128" s="69" t="s">
        <v>111</v>
      </c>
      <c r="T128" s="74"/>
      <c r="U128" s="74" t="s">
        <v>112</v>
      </c>
    </row>
    <row r="129" spans="2:21" ht="30" customHeight="1">
      <c r="B129" s="146" t="s">
        <v>253</v>
      </c>
      <c r="C129" s="93" t="s">
        <v>254</v>
      </c>
      <c r="D129" s="95" t="s">
        <v>114</v>
      </c>
      <c r="E129" s="97"/>
      <c r="F129" s="99"/>
      <c r="G129" s="99"/>
      <c r="H129" s="99"/>
      <c r="I129" s="101" t="s">
        <v>105</v>
      </c>
      <c r="J129" s="101" t="s">
        <v>115</v>
      </c>
      <c r="K129" s="101" t="s">
        <v>133</v>
      </c>
      <c r="L129" s="101" t="s">
        <v>134</v>
      </c>
      <c r="M129" s="101" t="s">
        <v>135</v>
      </c>
      <c r="N129" s="101">
        <v>2</v>
      </c>
      <c r="O129" s="101">
        <v>2</v>
      </c>
      <c r="P129" s="127">
        <f t="shared" si="80"/>
        <v>4</v>
      </c>
      <c r="Q129" s="99" t="str">
        <f t="shared" si="81"/>
        <v>MODERADO</v>
      </c>
      <c r="R129" s="62" t="s">
        <v>136</v>
      </c>
      <c r="S129" s="101" t="s">
        <v>137</v>
      </c>
      <c r="T129" s="101" t="s">
        <v>120</v>
      </c>
      <c r="U129" s="101" t="s">
        <v>138</v>
      </c>
    </row>
    <row r="130" spans="2:21" ht="30" customHeight="1">
      <c r="B130" s="147"/>
      <c r="C130" s="94"/>
      <c r="D130" s="96"/>
      <c r="E130" s="98"/>
      <c r="F130" s="100"/>
      <c r="G130" s="100"/>
      <c r="H130" s="100"/>
      <c r="I130" s="102"/>
      <c r="J130" s="102"/>
      <c r="K130" s="102"/>
      <c r="L130" s="102"/>
      <c r="M130" s="102"/>
      <c r="N130" s="102"/>
      <c r="O130" s="102"/>
      <c r="P130" s="128"/>
      <c r="Q130" s="100"/>
      <c r="R130" s="62" t="s">
        <v>139</v>
      </c>
      <c r="S130" s="102"/>
      <c r="T130" s="102"/>
      <c r="U130" s="102"/>
    </row>
    <row r="131" spans="2:21" ht="30" customHeight="1">
      <c r="B131" s="147"/>
      <c r="C131" s="93" t="s">
        <v>255</v>
      </c>
      <c r="D131" s="95" t="s">
        <v>114</v>
      </c>
      <c r="E131" s="97"/>
      <c r="F131" s="99"/>
      <c r="G131" s="99"/>
      <c r="H131" s="99"/>
      <c r="I131" s="101" t="s">
        <v>105</v>
      </c>
      <c r="J131" s="101" t="s">
        <v>115</v>
      </c>
      <c r="K131" s="101" t="s">
        <v>133</v>
      </c>
      <c r="L131" s="101" t="s">
        <v>134</v>
      </c>
      <c r="M131" s="101" t="s">
        <v>135</v>
      </c>
      <c r="N131" s="101">
        <v>2</v>
      </c>
      <c r="O131" s="101">
        <v>2</v>
      </c>
      <c r="P131" s="127">
        <f t="shared" ref="P131:P132" si="82">N131*O131</f>
        <v>4</v>
      </c>
      <c r="Q131" s="99" t="str">
        <f t="shared" ref="Q131" si="83">IF(P131=1,"TOLERABLE",IF(P131=2,"TOLERABLE",IF(P131=4,"MODERADO",IF(P131=8,"IMPORTANTE",IF(P131=16,"INTOLERABLE")))))</f>
        <v>MODERADO</v>
      </c>
      <c r="R131" s="62" t="s">
        <v>136</v>
      </c>
      <c r="S131" s="101" t="s">
        <v>137</v>
      </c>
      <c r="T131" s="101" t="s">
        <v>120</v>
      </c>
      <c r="U131" s="101" t="s">
        <v>138</v>
      </c>
    </row>
    <row r="132" spans="2:21" ht="30" customHeight="1">
      <c r="B132" s="147"/>
      <c r="C132" s="94"/>
      <c r="D132" s="96"/>
      <c r="E132" s="98"/>
      <c r="F132" s="100"/>
      <c r="G132" s="100"/>
      <c r="H132" s="100"/>
      <c r="I132" s="102"/>
      <c r="J132" s="102"/>
      <c r="K132" s="102"/>
      <c r="L132" s="102"/>
      <c r="M132" s="102"/>
      <c r="N132" s="102"/>
      <c r="O132" s="102"/>
      <c r="P132" s="128"/>
      <c r="Q132" s="100"/>
      <c r="R132" s="62" t="s">
        <v>139</v>
      </c>
      <c r="S132" s="102"/>
      <c r="T132" s="102"/>
      <c r="U132" s="102"/>
    </row>
    <row r="133" spans="2:21" ht="30" customHeight="1">
      <c r="B133" s="147"/>
      <c r="C133" s="93" t="s">
        <v>256</v>
      </c>
      <c r="D133" s="95" t="s">
        <v>114</v>
      </c>
      <c r="E133" s="97"/>
      <c r="F133" s="99"/>
      <c r="G133" s="99"/>
      <c r="H133" s="99"/>
      <c r="I133" s="101" t="s">
        <v>105</v>
      </c>
      <c r="J133" s="101" t="s">
        <v>115</v>
      </c>
      <c r="K133" s="101" t="s">
        <v>116</v>
      </c>
      <c r="L133" s="101" t="s">
        <v>117</v>
      </c>
      <c r="M133" s="101" t="s">
        <v>118</v>
      </c>
      <c r="N133" s="101">
        <v>1</v>
      </c>
      <c r="O133" s="101">
        <v>2</v>
      </c>
      <c r="P133" s="127">
        <f t="shared" ref="P133:P134" si="84">N133*O133</f>
        <v>2</v>
      </c>
      <c r="Q133" s="99" t="str">
        <f t="shared" ref="Q133" si="85">IF(P133=1,"TOLERABLE",IF(P133=2,"TOLERABLE",IF(P133=4,"MODERADO",IF(P133=8,"IMPORTANTE",IF(P133=16,"INTOLERABLE")))))</f>
        <v>TOLERABLE</v>
      </c>
      <c r="R133" s="58" t="s">
        <v>119</v>
      </c>
      <c r="S133" s="101" t="s">
        <v>111</v>
      </c>
      <c r="T133" s="101" t="s">
        <v>120</v>
      </c>
      <c r="U133" s="101" t="s">
        <v>121</v>
      </c>
    </row>
    <row r="134" spans="2:21" ht="30" customHeight="1">
      <c r="B134" s="147"/>
      <c r="C134" s="94"/>
      <c r="D134" s="96"/>
      <c r="E134" s="98"/>
      <c r="F134" s="100"/>
      <c r="G134" s="100"/>
      <c r="H134" s="100"/>
      <c r="I134" s="102"/>
      <c r="J134" s="102"/>
      <c r="K134" s="102"/>
      <c r="L134" s="102"/>
      <c r="M134" s="102"/>
      <c r="N134" s="102"/>
      <c r="O134" s="102"/>
      <c r="P134" s="128"/>
      <c r="Q134" s="100"/>
      <c r="R134" s="58" t="s">
        <v>122</v>
      </c>
      <c r="S134" s="102"/>
      <c r="T134" s="102"/>
      <c r="U134" s="102"/>
    </row>
    <row r="135" spans="2:21" ht="30" customHeight="1">
      <c r="B135" s="147"/>
      <c r="C135" s="93" t="s">
        <v>177</v>
      </c>
      <c r="D135" s="95" t="s">
        <v>114</v>
      </c>
      <c r="E135" s="97"/>
      <c r="F135" s="99"/>
      <c r="G135" s="99"/>
      <c r="H135" s="99"/>
      <c r="I135" s="101" t="s">
        <v>105</v>
      </c>
      <c r="J135" s="101" t="s">
        <v>115</v>
      </c>
      <c r="K135" s="101" t="s">
        <v>116</v>
      </c>
      <c r="L135" s="101" t="s">
        <v>117</v>
      </c>
      <c r="M135" s="101" t="s">
        <v>118</v>
      </c>
      <c r="N135" s="101">
        <v>1</v>
      </c>
      <c r="O135" s="101">
        <v>2</v>
      </c>
      <c r="P135" s="127">
        <f t="shared" ref="P135:P136" si="86">N135*O135</f>
        <v>2</v>
      </c>
      <c r="Q135" s="99" t="str">
        <f t="shared" ref="Q135" si="87">IF(P135=1,"TOLERABLE",IF(P135=2,"TOLERABLE",IF(P135=4,"MODERADO",IF(P135=8,"IMPORTANTE",IF(P135=16,"INTOLERABLE")))))</f>
        <v>TOLERABLE</v>
      </c>
      <c r="R135" s="58" t="s">
        <v>119</v>
      </c>
      <c r="S135" s="101" t="s">
        <v>111</v>
      </c>
      <c r="T135" s="101" t="s">
        <v>120</v>
      </c>
      <c r="U135" s="101" t="s">
        <v>121</v>
      </c>
    </row>
    <row r="136" spans="2:21" ht="30" customHeight="1">
      <c r="B136" s="147"/>
      <c r="C136" s="94"/>
      <c r="D136" s="96"/>
      <c r="E136" s="98"/>
      <c r="F136" s="100"/>
      <c r="G136" s="100"/>
      <c r="H136" s="100"/>
      <c r="I136" s="102"/>
      <c r="J136" s="102"/>
      <c r="K136" s="102"/>
      <c r="L136" s="102"/>
      <c r="M136" s="102"/>
      <c r="N136" s="102"/>
      <c r="O136" s="102"/>
      <c r="P136" s="128"/>
      <c r="Q136" s="100"/>
      <c r="R136" s="58" t="s">
        <v>122</v>
      </c>
      <c r="S136" s="102"/>
      <c r="T136" s="102"/>
      <c r="U136" s="102"/>
    </row>
    <row r="137" spans="2:21" ht="30" customHeight="1">
      <c r="B137" s="147"/>
      <c r="C137" s="93" t="s">
        <v>236</v>
      </c>
      <c r="D137" s="95" t="s">
        <v>114</v>
      </c>
      <c r="E137" s="97"/>
      <c r="F137" s="99"/>
      <c r="G137" s="99"/>
      <c r="H137" s="99"/>
      <c r="I137" s="101" t="s">
        <v>105</v>
      </c>
      <c r="J137" s="101" t="s">
        <v>115</v>
      </c>
      <c r="K137" s="101" t="s">
        <v>116</v>
      </c>
      <c r="L137" s="101" t="s">
        <v>117</v>
      </c>
      <c r="M137" s="101" t="s">
        <v>118</v>
      </c>
      <c r="N137" s="101">
        <v>1</v>
      </c>
      <c r="O137" s="101">
        <v>2</v>
      </c>
      <c r="P137" s="127">
        <f t="shared" ref="P137:P138" si="88">N137*O137</f>
        <v>2</v>
      </c>
      <c r="Q137" s="99" t="str">
        <f t="shared" ref="Q137" si="89">IF(P137=1,"TOLERABLE",IF(P137=2,"TOLERABLE",IF(P137=4,"MODERADO",IF(P137=8,"IMPORTANTE",IF(P137=16,"INTOLERABLE")))))</f>
        <v>TOLERABLE</v>
      </c>
      <c r="R137" s="58" t="s">
        <v>119</v>
      </c>
      <c r="S137" s="101" t="s">
        <v>111</v>
      </c>
      <c r="T137" s="101" t="s">
        <v>120</v>
      </c>
      <c r="U137" s="101" t="s">
        <v>121</v>
      </c>
    </row>
    <row r="138" spans="2:21" ht="30" customHeight="1">
      <c r="B138" s="147"/>
      <c r="C138" s="94"/>
      <c r="D138" s="96"/>
      <c r="E138" s="98"/>
      <c r="F138" s="100"/>
      <c r="G138" s="100"/>
      <c r="H138" s="100"/>
      <c r="I138" s="102"/>
      <c r="J138" s="102"/>
      <c r="K138" s="102"/>
      <c r="L138" s="102"/>
      <c r="M138" s="102"/>
      <c r="N138" s="102"/>
      <c r="O138" s="102"/>
      <c r="P138" s="128"/>
      <c r="Q138" s="100"/>
      <c r="R138" s="58" t="s">
        <v>122</v>
      </c>
      <c r="S138" s="102"/>
      <c r="T138" s="102"/>
      <c r="U138" s="102"/>
    </row>
    <row r="139" spans="2:21" ht="30" customHeight="1">
      <c r="B139" s="147"/>
      <c r="C139" s="93" t="s">
        <v>257</v>
      </c>
      <c r="D139" s="95" t="s">
        <v>114</v>
      </c>
      <c r="E139" s="97"/>
      <c r="F139" s="99"/>
      <c r="G139" s="99"/>
      <c r="H139" s="99"/>
      <c r="I139" s="101" t="s">
        <v>105</v>
      </c>
      <c r="J139" s="101" t="s">
        <v>258</v>
      </c>
      <c r="K139" s="101" t="s">
        <v>116</v>
      </c>
      <c r="L139" s="101" t="s">
        <v>259</v>
      </c>
      <c r="M139" s="101" t="s">
        <v>118</v>
      </c>
      <c r="N139" s="101">
        <v>2</v>
      </c>
      <c r="O139" s="101">
        <v>2</v>
      </c>
      <c r="P139" s="127">
        <f t="shared" ref="P139:P140" si="90">N139*O139</f>
        <v>4</v>
      </c>
      <c r="Q139" s="99" t="str">
        <f t="shared" ref="Q139:Q143" si="91">IF(P139=1,"TOLERABLE",IF(P139=2,"TOLERABLE",IF(P139=4,"MODERADO",IF(P139=8,"IMPORTANTE",IF(P139=16,"INTOLERABLE")))))</f>
        <v>MODERADO</v>
      </c>
      <c r="R139" s="58" t="s">
        <v>119</v>
      </c>
      <c r="S139" s="101" t="s">
        <v>111</v>
      </c>
      <c r="T139" s="101" t="s">
        <v>120</v>
      </c>
      <c r="U139" s="101" t="s">
        <v>121</v>
      </c>
    </row>
    <row r="140" spans="2:21" ht="30" customHeight="1">
      <c r="B140" s="147"/>
      <c r="C140" s="105"/>
      <c r="D140" s="106"/>
      <c r="E140" s="107"/>
      <c r="F140" s="108"/>
      <c r="G140" s="108"/>
      <c r="H140" s="108"/>
      <c r="I140" s="109"/>
      <c r="J140" s="109"/>
      <c r="K140" s="109"/>
      <c r="L140" s="109"/>
      <c r="M140" s="109"/>
      <c r="N140" s="109"/>
      <c r="O140" s="109"/>
      <c r="P140" s="205"/>
      <c r="Q140" s="100"/>
      <c r="R140" s="58" t="s">
        <v>122</v>
      </c>
      <c r="S140" s="102"/>
      <c r="T140" s="102"/>
      <c r="U140" s="102"/>
    </row>
    <row r="141" spans="2:21" ht="30" customHeight="1">
      <c r="B141" s="147"/>
      <c r="C141" s="94"/>
      <c r="D141" s="96"/>
      <c r="E141" s="98"/>
      <c r="F141" s="100"/>
      <c r="G141" s="100"/>
      <c r="H141" s="100"/>
      <c r="I141" s="102"/>
      <c r="J141" s="102"/>
      <c r="K141" s="204" t="s">
        <v>260</v>
      </c>
      <c r="L141" s="64" t="s">
        <v>246</v>
      </c>
      <c r="M141" s="64" t="s">
        <v>247</v>
      </c>
      <c r="N141" s="64">
        <v>4</v>
      </c>
      <c r="O141" s="64">
        <v>4</v>
      </c>
      <c r="P141" s="202">
        <v>16</v>
      </c>
      <c r="Q141" s="87" t="str">
        <f t="shared" si="91"/>
        <v>INTOLERABLE</v>
      </c>
      <c r="R141" s="58" t="s">
        <v>248</v>
      </c>
      <c r="S141" s="89" t="s">
        <v>111</v>
      </c>
      <c r="T141" s="89"/>
      <c r="U141" s="89" t="s">
        <v>112</v>
      </c>
    </row>
    <row r="142" spans="2:21" ht="30" customHeight="1">
      <c r="B142" s="147"/>
      <c r="C142" s="93" t="s">
        <v>261</v>
      </c>
      <c r="D142" s="95" t="s">
        <v>114</v>
      </c>
      <c r="E142" s="97"/>
      <c r="F142" s="99"/>
      <c r="G142" s="99"/>
      <c r="H142" s="99"/>
      <c r="I142" s="101" t="s">
        <v>105</v>
      </c>
      <c r="J142" s="101" t="s">
        <v>115</v>
      </c>
      <c r="K142" s="101" t="s">
        <v>116</v>
      </c>
      <c r="L142" s="109" t="s">
        <v>117</v>
      </c>
      <c r="M142" s="109" t="s">
        <v>118</v>
      </c>
      <c r="N142" s="109">
        <v>1</v>
      </c>
      <c r="O142" s="109">
        <v>2</v>
      </c>
      <c r="P142" s="205">
        <f t="shared" ref="P142:P143" si="92">N142*O142</f>
        <v>2</v>
      </c>
      <c r="Q142" s="99" t="str">
        <f t="shared" si="91"/>
        <v>TOLERABLE</v>
      </c>
      <c r="R142" s="58" t="s">
        <v>119</v>
      </c>
      <c r="S142" s="101" t="s">
        <v>111</v>
      </c>
      <c r="T142" s="101" t="s">
        <v>120</v>
      </c>
      <c r="U142" s="101" t="s">
        <v>121</v>
      </c>
    </row>
    <row r="143" spans="2:21" ht="30" customHeight="1">
      <c r="B143" s="148"/>
      <c r="C143" s="94"/>
      <c r="D143" s="96"/>
      <c r="E143" s="98"/>
      <c r="F143" s="100"/>
      <c r="G143" s="100"/>
      <c r="H143" s="100"/>
      <c r="I143" s="102"/>
      <c r="J143" s="102"/>
      <c r="K143" s="102"/>
      <c r="L143" s="102"/>
      <c r="M143" s="102"/>
      <c r="N143" s="102"/>
      <c r="O143" s="102"/>
      <c r="P143" s="128"/>
      <c r="Q143" s="100"/>
      <c r="R143" s="58" t="s">
        <v>122</v>
      </c>
      <c r="S143" s="102"/>
      <c r="T143" s="102"/>
      <c r="U143" s="102"/>
    </row>
    <row r="144" spans="2:21" ht="60" customHeight="1">
      <c r="B144" s="146" t="s">
        <v>262</v>
      </c>
      <c r="C144" s="67" t="s">
        <v>263</v>
      </c>
      <c r="D144" s="76" t="s">
        <v>264</v>
      </c>
      <c r="E144" s="76"/>
      <c r="F144" s="57"/>
      <c r="G144" s="57"/>
      <c r="H144" s="80"/>
      <c r="I144" s="58" t="s">
        <v>105</v>
      </c>
      <c r="J144" s="58" t="s">
        <v>115</v>
      </c>
      <c r="K144" s="62" t="s">
        <v>265</v>
      </c>
      <c r="L144" s="62" t="s">
        <v>159</v>
      </c>
      <c r="M144" s="62" t="s">
        <v>160</v>
      </c>
      <c r="N144" s="58">
        <v>4</v>
      </c>
      <c r="O144" s="58">
        <v>4</v>
      </c>
      <c r="P144" s="56">
        <f t="shared" ref="P144:P167" si="93">N144*O144</f>
        <v>16</v>
      </c>
      <c r="Q144" s="57" t="str">
        <f t="shared" ref="Q144:Q148" si="94">IF(P144=1,"TOLERABLE",IF(P144=2,"TOLERABLE",IF(P144=4,"MODERADO",IF(P144=8,"IMPORTANTE",IF(P144=16,"INTOLERABLE")))))</f>
        <v>INTOLERABLE</v>
      </c>
      <c r="R144" s="58" t="s">
        <v>266</v>
      </c>
      <c r="S144" s="58" t="s">
        <v>111</v>
      </c>
      <c r="T144" s="58" t="s">
        <v>120</v>
      </c>
      <c r="U144" s="58" t="s">
        <v>121</v>
      </c>
    </row>
    <row r="145" spans="2:21" ht="30" customHeight="1">
      <c r="B145" s="147"/>
      <c r="C145" s="93" t="s">
        <v>267</v>
      </c>
      <c r="D145" s="144" t="s">
        <v>264</v>
      </c>
      <c r="E145" s="111"/>
      <c r="F145" s="99"/>
      <c r="G145" s="99">
        <v>1</v>
      </c>
      <c r="H145" s="99"/>
      <c r="I145" s="97" t="s">
        <v>105</v>
      </c>
      <c r="J145" s="103" t="s">
        <v>115</v>
      </c>
      <c r="K145" s="103" t="s">
        <v>202</v>
      </c>
      <c r="L145" s="101" t="s">
        <v>203</v>
      </c>
      <c r="M145" s="101" t="s">
        <v>118</v>
      </c>
      <c r="N145" s="134">
        <v>2</v>
      </c>
      <c r="O145" s="134">
        <v>2</v>
      </c>
      <c r="P145" s="136">
        <f t="shared" si="93"/>
        <v>4</v>
      </c>
      <c r="Q145" s="99" t="str">
        <f t="shared" si="94"/>
        <v>MODERADO</v>
      </c>
      <c r="R145" s="72" t="s">
        <v>204</v>
      </c>
      <c r="S145" s="101" t="s">
        <v>137</v>
      </c>
      <c r="T145" s="101" t="s">
        <v>120</v>
      </c>
      <c r="U145" s="101" t="s">
        <v>121</v>
      </c>
    </row>
    <row r="146" spans="2:21" ht="30" customHeight="1">
      <c r="B146" s="147"/>
      <c r="C146" s="94"/>
      <c r="D146" s="145"/>
      <c r="E146" s="112"/>
      <c r="F146" s="100"/>
      <c r="G146" s="100"/>
      <c r="H146" s="100"/>
      <c r="I146" s="98"/>
      <c r="J146" s="104"/>
      <c r="K146" s="104"/>
      <c r="L146" s="102"/>
      <c r="M146" s="102"/>
      <c r="N146" s="135"/>
      <c r="O146" s="135"/>
      <c r="P146" s="137"/>
      <c r="Q146" s="100"/>
      <c r="R146" s="73" t="s">
        <v>205</v>
      </c>
      <c r="S146" s="102"/>
      <c r="T146" s="102"/>
      <c r="U146" s="102"/>
    </row>
    <row r="147" spans="2:21" ht="60" customHeight="1">
      <c r="B147" s="147"/>
      <c r="C147" s="67" t="s">
        <v>268</v>
      </c>
      <c r="D147" s="76" t="s">
        <v>264</v>
      </c>
      <c r="E147" s="76"/>
      <c r="F147" s="57"/>
      <c r="G147" s="57"/>
      <c r="H147" s="80"/>
      <c r="I147" s="58" t="s">
        <v>105</v>
      </c>
      <c r="J147" s="62" t="s">
        <v>163</v>
      </c>
      <c r="K147" s="62" t="s">
        <v>269</v>
      </c>
      <c r="L147" s="62" t="s">
        <v>159</v>
      </c>
      <c r="M147" s="62" t="s">
        <v>270</v>
      </c>
      <c r="N147" s="62">
        <v>4</v>
      </c>
      <c r="O147" s="62">
        <v>4</v>
      </c>
      <c r="P147" s="75">
        <f t="shared" si="93"/>
        <v>16</v>
      </c>
      <c r="Q147" s="57" t="str">
        <f t="shared" si="94"/>
        <v>INTOLERABLE</v>
      </c>
      <c r="R147" s="62" t="s">
        <v>271</v>
      </c>
      <c r="S147" s="58" t="s">
        <v>111</v>
      </c>
      <c r="T147" s="62" t="s">
        <v>120</v>
      </c>
      <c r="U147" s="62" t="s">
        <v>272</v>
      </c>
    </row>
    <row r="148" spans="2:21" ht="30" customHeight="1">
      <c r="B148" s="147"/>
      <c r="C148" s="93" t="s">
        <v>273</v>
      </c>
      <c r="D148" s="144" t="s">
        <v>264</v>
      </c>
      <c r="E148" s="111"/>
      <c r="F148" s="99"/>
      <c r="G148" s="113">
        <v>1</v>
      </c>
      <c r="H148" s="113"/>
      <c r="I148" s="101" t="s">
        <v>105</v>
      </c>
      <c r="J148" s="127" t="s">
        <v>115</v>
      </c>
      <c r="K148" s="127" t="s">
        <v>142</v>
      </c>
      <c r="L148" s="127" t="s">
        <v>143</v>
      </c>
      <c r="M148" s="101" t="s">
        <v>118</v>
      </c>
      <c r="N148" s="127">
        <v>2</v>
      </c>
      <c r="O148" s="127">
        <v>2</v>
      </c>
      <c r="P148" s="127">
        <f t="shared" si="93"/>
        <v>4</v>
      </c>
      <c r="Q148" s="99" t="str">
        <f t="shared" si="94"/>
        <v>MODERADO</v>
      </c>
      <c r="R148" s="56" t="s">
        <v>144</v>
      </c>
      <c r="S148" s="142" t="s">
        <v>111</v>
      </c>
      <c r="T148" s="127"/>
      <c r="U148" s="127" t="s">
        <v>112</v>
      </c>
    </row>
    <row r="149" spans="2:21" ht="30" customHeight="1">
      <c r="B149" s="147"/>
      <c r="C149" s="94"/>
      <c r="D149" s="145"/>
      <c r="E149" s="112"/>
      <c r="F149" s="100"/>
      <c r="G149" s="114"/>
      <c r="H149" s="114"/>
      <c r="I149" s="102"/>
      <c r="J149" s="128"/>
      <c r="K149" s="128"/>
      <c r="L149" s="128"/>
      <c r="M149" s="102"/>
      <c r="N149" s="128"/>
      <c r="O149" s="128"/>
      <c r="P149" s="128"/>
      <c r="Q149" s="100"/>
      <c r="R149" s="66" t="s">
        <v>145</v>
      </c>
      <c r="S149" s="143"/>
      <c r="T149" s="128"/>
      <c r="U149" s="128"/>
    </row>
    <row r="150" spans="2:21" ht="30" customHeight="1">
      <c r="B150" s="147"/>
      <c r="C150" s="93" t="s">
        <v>273</v>
      </c>
      <c r="D150" s="144" t="s">
        <v>264</v>
      </c>
      <c r="E150" s="111"/>
      <c r="F150" s="99"/>
      <c r="G150" s="99">
        <v>1</v>
      </c>
      <c r="H150" s="99"/>
      <c r="I150" s="97" t="s">
        <v>105</v>
      </c>
      <c r="J150" s="103" t="s">
        <v>115</v>
      </c>
      <c r="K150" s="103" t="s">
        <v>202</v>
      </c>
      <c r="L150" s="101" t="s">
        <v>203</v>
      </c>
      <c r="M150" s="101" t="s">
        <v>118</v>
      </c>
      <c r="N150" s="134">
        <v>2</v>
      </c>
      <c r="O150" s="134">
        <v>2</v>
      </c>
      <c r="P150" s="136">
        <f t="shared" ref="P150" si="95">N150*O150</f>
        <v>4</v>
      </c>
      <c r="Q150" s="99" t="str">
        <f t="shared" ref="Q150" si="96">IF(P150=1,"TOLERABLE",IF(P150=2,"TOLERABLE",IF(P150=4,"MODERADO",IF(P150=8,"IMPORTANTE",IF(P150=16,"INTOLERABLE")))))</f>
        <v>MODERADO</v>
      </c>
      <c r="R150" s="72" t="s">
        <v>204</v>
      </c>
      <c r="S150" s="101" t="s">
        <v>137</v>
      </c>
      <c r="T150" s="101" t="s">
        <v>120</v>
      </c>
      <c r="U150" s="101" t="s">
        <v>121</v>
      </c>
    </row>
    <row r="151" spans="2:21" ht="30" customHeight="1">
      <c r="B151" s="147"/>
      <c r="C151" s="94"/>
      <c r="D151" s="145"/>
      <c r="E151" s="112"/>
      <c r="F151" s="100"/>
      <c r="G151" s="100"/>
      <c r="H151" s="100"/>
      <c r="I151" s="98"/>
      <c r="J151" s="104"/>
      <c r="K151" s="104"/>
      <c r="L151" s="102"/>
      <c r="M151" s="102"/>
      <c r="N151" s="135"/>
      <c r="O151" s="135"/>
      <c r="P151" s="137"/>
      <c r="Q151" s="100"/>
      <c r="R151" s="73" t="s">
        <v>205</v>
      </c>
      <c r="S151" s="102"/>
      <c r="T151" s="102"/>
      <c r="U151" s="102"/>
    </row>
    <row r="152" spans="2:21" ht="30" customHeight="1">
      <c r="B152" s="147"/>
      <c r="C152" s="93" t="s">
        <v>274</v>
      </c>
      <c r="D152" s="144" t="s">
        <v>264</v>
      </c>
      <c r="E152" s="111"/>
      <c r="F152" s="99"/>
      <c r="G152" s="113">
        <v>1</v>
      </c>
      <c r="H152" s="113"/>
      <c r="I152" s="101" t="s">
        <v>105</v>
      </c>
      <c r="J152" s="127" t="s">
        <v>115</v>
      </c>
      <c r="K152" s="127" t="s">
        <v>142</v>
      </c>
      <c r="L152" s="127" t="s">
        <v>143</v>
      </c>
      <c r="M152" s="101" t="s">
        <v>118</v>
      </c>
      <c r="N152" s="127">
        <v>2</v>
      </c>
      <c r="O152" s="127">
        <v>2</v>
      </c>
      <c r="P152" s="127">
        <f t="shared" ref="P152:P153" si="97">N152*O152</f>
        <v>4</v>
      </c>
      <c r="Q152" s="99" t="str">
        <f t="shared" ref="Q152" si="98">IF(P152=1,"TOLERABLE",IF(P152=2,"TOLERABLE",IF(P152=4,"MODERADO",IF(P152=8,"IMPORTANTE",IF(P152=16,"INTOLERABLE")))))</f>
        <v>MODERADO</v>
      </c>
      <c r="R152" s="56" t="s">
        <v>144</v>
      </c>
      <c r="S152" s="142" t="s">
        <v>111</v>
      </c>
      <c r="T152" s="127"/>
      <c r="U152" s="127" t="s">
        <v>112</v>
      </c>
    </row>
    <row r="153" spans="2:21" ht="30" customHeight="1">
      <c r="B153" s="147"/>
      <c r="C153" s="94"/>
      <c r="D153" s="145"/>
      <c r="E153" s="112"/>
      <c r="F153" s="100"/>
      <c r="G153" s="114"/>
      <c r="H153" s="114"/>
      <c r="I153" s="102"/>
      <c r="J153" s="128"/>
      <c r="K153" s="128"/>
      <c r="L153" s="128"/>
      <c r="M153" s="102"/>
      <c r="N153" s="128"/>
      <c r="O153" s="128"/>
      <c r="P153" s="128"/>
      <c r="Q153" s="100"/>
      <c r="R153" s="66" t="s">
        <v>145</v>
      </c>
      <c r="S153" s="143"/>
      <c r="T153" s="128"/>
      <c r="U153" s="128"/>
    </row>
    <row r="154" spans="2:21" ht="30" customHeight="1">
      <c r="B154" s="147"/>
      <c r="C154" s="93" t="s">
        <v>274</v>
      </c>
      <c r="D154" s="144" t="s">
        <v>264</v>
      </c>
      <c r="E154" s="111"/>
      <c r="F154" s="99"/>
      <c r="G154" s="99">
        <v>1</v>
      </c>
      <c r="H154" s="99"/>
      <c r="I154" s="97" t="s">
        <v>105</v>
      </c>
      <c r="J154" s="103" t="s">
        <v>115</v>
      </c>
      <c r="K154" s="103" t="s">
        <v>202</v>
      </c>
      <c r="L154" s="101" t="s">
        <v>203</v>
      </c>
      <c r="M154" s="101" t="s">
        <v>118</v>
      </c>
      <c r="N154" s="134">
        <v>4</v>
      </c>
      <c r="O154" s="134">
        <v>2</v>
      </c>
      <c r="P154" s="136">
        <f t="shared" ref="P154" si="99">N154*O154</f>
        <v>8</v>
      </c>
      <c r="Q154" s="99" t="str">
        <f t="shared" ref="Q154" si="100">IF(P154=1,"TOLERABLE",IF(P154=2,"TOLERABLE",IF(P154=4,"MODERADO",IF(P154=8,"IMPORTANTE",IF(P154=16,"INTOLERABLE")))))</f>
        <v>IMPORTANTE</v>
      </c>
      <c r="R154" s="72" t="s">
        <v>204</v>
      </c>
      <c r="S154" s="101" t="s">
        <v>137</v>
      </c>
      <c r="T154" s="101" t="s">
        <v>120</v>
      </c>
      <c r="U154" s="101" t="s">
        <v>121</v>
      </c>
    </row>
    <row r="155" spans="2:21" ht="30" customHeight="1">
      <c r="B155" s="147"/>
      <c r="C155" s="94"/>
      <c r="D155" s="145"/>
      <c r="E155" s="112"/>
      <c r="F155" s="100"/>
      <c r="G155" s="100"/>
      <c r="H155" s="100"/>
      <c r="I155" s="98"/>
      <c r="J155" s="104"/>
      <c r="K155" s="104"/>
      <c r="L155" s="102"/>
      <c r="M155" s="102"/>
      <c r="N155" s="135"/>
      <c r="O155" s="135"/>
      <c r="P155" s="137"/>
      <c r="Q155" s="100"/>
      <c r="R155" s="73" t="s">
        <v>205</v>
      </c>
      <c r="S155" s="102"/>
      <c r="T155" s="102"/>
      <c r="U155" s="102"/>
    </row>
    <row r="156" spans="2:21" ht="30" customHeight="1">
      <c r="B156" s="118" t="s">
        <v>275</v>
      </c>
      <c r="C156" s="138" t="s">
        <v>276</v>
      </c>
      <c r="D156" s="95" t="s">
        <v>157</v>
      </c>
      <c r="E156" s="78"/>
      <c r="F156" s="99"/>
      <c r="G156" s="99"/>
      <c r="H156" s="99"/>
      <c r="I156" s="101" t="s">
        <v>105</v>
      </c>
      <c r="J156" s="101" t="s">
        <v>115</v>
      </c>
      <c r="K156" s="101" t="s">
        <v>116</v>
      </c>
      <c r="L156" s="101" t="s">
        <v>117</v>
      </c>
      <c r="M156" s="101" t="s">
        <v>118</v>
      </c>
      <c r="N156" s="101">
        <v>1</v>
      </c>
      <c r="O156" s="101">
        <v>2</v>
      </c>
      <c r="P156" s="127">
        <f t="shared" ref="P156:P157" si="101">N156*O156</f>
        <v>2</v>
      </c>
      <c r="Q156" s="99" t="str">
        <f t="shared" ref="Q156" si="102">IF(P156=1,"TOLERABLE",IF(P156=2,"TOLERABLE",IF(P156=4,"MODERADO",IF(P156=8,"IMPORTANTE",IF(P156=16,"INTOLERABLE")))))</f>
        <v>TOLERABLE</v>
      </c>
      <c r="R156" s="58" t="s">
        <v>119</v>
      </c>
      <c r="S156" s="101" t="s">
        <v>111</v>
      </c>
      <c r="T156" s="101" t="s">
        <v>120</v>
      </c>
      <c r="U156" s="101" t="s">
        <v>121</v>
      </c>
    </row>
    <row r="157" spans="2:21" ht="30" customHeight="1">
      <c r="B157" s="118"/>
      <c r="C157" s="139"/>
      <c r="D157" s="96"/>
      <c r="E157" s="61"/>
      <c r="F157" s="100"/>
      <c r="G157" s="100"/>
      <c r="H157" s="100"/>
      <c r="I157" s="102"/>
      <c r="J157" s="102"/>
      <c r="K157" s="102"/>
      <c r="L157" s="102"/>
      <c r="M157" s="102"/>
      <c r="N157" s="102"/>
      <c r="O157" s="102"/>
      <c r="P157" s="128"/>
      <c r="Q157" s="100"/>
      <c r="R157" s="58" t="s">
        <v>122</v>
      </c>
      <c r="S157" s="102"/>
      <c r="T157" s="102"/>
      <c r="U157" s="102"/>
    </row>
    <row r="158" spans="2:21" ht="30" customHeight="1">
      <c r="B158" s="118"/>
      <c r="C158" s="138" t="s">
        <v>277</v>
      </c>
      <c r="D158" s="95" t="s">
        <v>157</v>
      </c>
      <c r="E158" s="97"/>
      <c r="F158" s="99"/>
      <c r="G158" s="99">
        <v>1</v>
      </c>
      <c r="H158" s="99"/>
      <c r="I158" s="97" t="s">
        <v>105</v>
      </c>
      <c r="J158" s="103" t="s">
        <v>115</v>
      </c>
      <c r="K158" s="103" t="s">
        <v>202</v>
      </c>
      <c r="L158" s="101" t="s">
        <v>203</v>
      </c>
      <c r="M158" s="101" t="s">
        <v>118</v>
      </c>
      <c r="N158" s="134">
        <v>2</v>
      </c>
      <c r="O158" s="134">
        <v>2</v>
      </c>
      <c r="P158" s="136">
        <f t="shared" ref="P158" si="103">N158*O158</f>
        <v>4</v>
      </c>
      <c r="Q158" s="99" t="str">
        <f t="shared" ref="Q158" si="104">IF(P158=1,"TOLERABLE",IF(P158=2,"TOLERABLE",IF(P158=4,"MODERADO",IF(P158=8,"IMPORTANTE",IF(P158=16,"INTOLERABLE")))))</f>
        <v>MODERADO</v>
      </c>
      <c r="R158" s="72" t="s">
        <v>204</v>
      </c>
      <c r="S158" s="101" t="s">
        <v>137</v>
      </c>
      <c r="T158" s="101" t="s">
        <v>120</v>
      </c>
      <c r="U158" s="101" t="s">
        <v>121</v>
      </c>
    </row>
    <row r="159" spans="2:21" ht="30" customHeight="1">
      <c r="B159" s="118"/>
      <c r="C159" s="139"/>
      <c r="D159" s="96"/>
      <c r="E159" s="98"/>
      <c r="F159" s="100"/>
      <c r="G159" s="100"/>
      <c r="H159" s="100"/>
      <c r="I159" s="98"/>
      <c r="J159" s="104"/>
      <c r="K159" s="104"/>
      <c r="L159" s="102"/>
      <c r="M159" s="102"/>
      <c r="N159" s="135"/>
      <c r="O159" s="135"/>
      <c r="P159" s="137"/>
      <c r="Q159" s="100"/>
      <c r="R159" s="73" t="s">
        <v>205</v>
      </c>
      <c r="S159" s="102"/>
      <c r="T159" s="102"/>
      <c r="U159" s="102"/>
    </row>
    <row r="160" spans="2:21" ht="30" customHeight="1">
      <c r="B160" s="118"/>
      <c r="C160" s="138" t="s">
        <v>278</v>
      </c>
      <c r="D160" s="95" t="s">
        <v>157</v>
      </c>
      <c r="E160" s="97"/>
      <c r="F160" s="99"/>
      <c r="G160" s="99"/>
      <c r="H160" s="99"/>
      <c r="I160" s="101" t="s">
        <v>105</v>
      </c>
      <c r="J160" s="101" t="s">
        <v>115</v>
      </c>
      <c r="K160" s="101" t="s">
        <v>116</v>
      </c>
      <c r="L160" s="101" t="s">
        <v>117</v>
      </c>
      <c r="M160" s="101" t="s">
        <v>118</v>
      </c>
      <c r="N160" s="101">
        <v>1</v>
      </c>
      <c r="O160" s="101">
        <v>2</v>
      </c>
      <c r="P160" s="127">
        <f t="shared" ref="P160:P161" si="105">N160*O160</f>
        <v>2</v>
      </c>
      <c r="Q160" s="99" t="str">
        <f t="shared" ref="Q160" si="106">IF(P160=1,"TOLERABLE",IF(P160=2,"TOLERABLE",IF(P160=4,"MODERADO",IF(P160=8,"IMPORTANTE",IF(P160=16,"INTOLERABLE")))))</f>
        <v>TOLERABLE</v>
      </c>
      <c r="R160" s="58" t="s">
        <v>119</v>
      </c>
      <c r="S160" s="101" t="s">
        <v>111</v>
      </c>
      <c r="T160" s="101" t="s">
        <v>120</v>
      </c>
      <c r="U160" s="101" t="s">
        <v>121</v>
      </c>
    </row>
    <row r="161" spans="2:21" ht="30" customHeight="1">
      <c r="B161" s="118"/>
      <c r="C161" s="139"/>
      <c r="D161" s="96"/>
      <c r="E161" s="98"/>
      <c r="F161" s="100"/>
      <c r="G161" s="100"/>
      <c r="H161" s="100"/>
      <c r="I161" s="102"/>
      <c r="J161" s="102"/>
      <c r="K161" s="102"/>
      <c r="L161" s="102"/>
      <c r="M161" s="102"/>
      <c r="N161" s="102"/>
      <c r="O161" s="102"/>
      <c r="P161" s="128"/>
      <c r="Q161" s="100"/>
      <c r="R161" s="58" t="s">
        <v>122</v>
      </c>
      <c r="S161" s="102"/>
      <c r="T161" s="102"/>
      <c r="U161" s="102"/>
    </row>
    <row r="162" spans="2:21" ht="30" customHeight="1">
      <c r="B162" s="118"/>
      <c r="C162" s="140" t="s">
        <v>279</v>
      </c>
      <c r="D162" s="95" t="s">
        <v>157</v>
      </c>
      <c r="E162" s="97"/>
      <c r="F162" s="99"/>
      <c r="G162" s="99">
        <v>1</v>
      </c>
      <c r="H162" s="99"/>
      <c r="I162" s="97" t="s">
        <v>105</v>
      </c>
      <c r="J162" s="103" t="s">
        <v>115</v>
      </c>
      <c r="K162" s="103" t="s">
        <v>250</v>
      </c>
      <c r="L162" s="101" t="s">
        <v>203</v>
      </c>
      <c r="M162" s="101" t="s">
        <v>118</v>
      </c>
      <c r="N162" s="134">
        <v>2</v>
      </c>
      <c r="O162" s="134">
        <v>2</v>
      </c>
      <c r="P162" s="136">
        <f t="shared" ref="P162" si="107">N162*O162</f>
        <v>4</v>
      </c>
      <c r="Q162" s="99" t="str">
        <f t="shared" ref="Q162" si="108">IF(P162=1,"TOLERABLE",IF(P162=2,"TOLERABLE",IF(P162=4,"MODERADO",IF(P162=8,"IMPORTANTE",IF(P162=16,"INTOLERABLE")))))</f>
        <v>MODERADO</v>
      </c>
      <c r="R162" s="72" t="s">
        <v>204</v>
      </c>
      <c r="S162" s="101" t="s">
        <v>137</v>
      </c>
      <c r="T162" s="101" t="s">
        <v>120</v>
      </c>
      <c r="U162" s="101" t="s">
        <v>121</v>
      </c>
    </row>
    <row r="163" spans="2:21" ht="30" customHeight="1">
      <c r="B163" s="118"/>
      <c r="C163" s="141"/>
      <c r="D163" s="96"/>
      <c r="E163" s="98"/>
      <c r="F163" s="100"/>
      <c r="G163" s="100"/>
      <c r="H163" s="100"/>
      <c r="I163" s="98"/>
      <c r="J163" s="104"/>
      <c r="K163" s="104"/>
      <c r="L163" s="102"/>
      <c r="M163" s="102"/>
      <c r="N163" s="135"/>
      <c r="O163" s="135"/>
      <c r="P163" s="137"/>
      <c r="Q163" s="100"/>
      <c r="R163" s="73" t="s">
        <v>205</v>
      </c>
      <c r="S163" s="102"/>
      <c r="T163" s="102"/>
      <c r="U163" s="102"/>
    </row>
    <row r="164" spans="2:21" ht="30" customHeight="1">
      <c r="B164" s="118"/>
      <c r="C164" s="138" t="s">
        <v>280</v>
      </c>
      <c r="D164" s="95" t="s">
        <v>157</v>
      </c>
      <c r="E164" s="97"/>
      <c r="F164" s="99"/>
      <c r="G164" s="99">
        <v>1</v>
      </c>
      <c r="H164" s="99"/>
      <c r="I164" s="97" t="s">
        <v>105</v>
      </c>
      <c r="J164" s="103" t="s">
        <v>115</v>
      </c>
      <c r="K164" s="103" t="s">
        <v>202</v>
      </c>
      <c r="L164" s="101" t="s">
        <v>203</v>
      </c>
      <c r="M164" s="101" t="s">
        <v>118</v>
      </c>
      <c r="N164" s="134">
        <v>2</v>
      </c>
      <c r="O164" s="134">
        <v>2</v>
      </c>
      <c r="P164" s="136">
        <f t="shared" ref="P164" si="109">N164*O164</f>
        <v>4</v>
      </c>
      <c r="Q164" s="99" t="str">
        <f t="shared" ref="Q164" si="110">IF(P164=1,"TOLERABLE",IF(P164=2,"TOLERABLE",IF(P164=4,"MODERADO",IF(P164=8,"IMPORTANTE",IF(P164=16,"INTOLERABLE")))))</f>
        <v>MODERADO</v>
      </c>
      <c r="R164" s="72" t="s">
        <v>204</v>
      </c>
      <c r="S164" s="101" t="s">
        <v>137</v>
      </c>
      <c r="T164" s="101" t="s">
        <v>120</v>
      </c>
      <c r="U164" s="101" t="s">
        <v>121</v>
      </c>
    </row>
    <row r="165" spans="2:21" ht="30" customHeight="1">
      <c r="B165" s="118"/>
      <c r="C165" s="139"/>
      <c r="D165" s="96"/>
      <c r="E165" s="110"/>
      <c r="F165" s="100"/>
      <c r="G165" s="100"/>
      <c r="H165" s="100"/>
      <c r="I165" s="98"/>
      <c r="J165" s="104"/>
      <c r="K165" s="104"/>
      <c r="L165" s="102"/>
      <c r="M165" s="102"/>
      <c r="N165" s="135"/>
      <c r="O165" s="135"/>
      <c r="P165" s="137"/>
      <c r="Q165" s="100"/>
      <c r="R165" s="73" t="s">
        <v>205</v>
      </c>
      <c r="S165" s="102"/>
      <c r="T165" s="102"/>
      <c r="U165" s="102"/>
    </row>
    <row r="166" spans="2:21" ht="60" customHeight="1">
      <c r="B166" s="118"/>
      <c r="C166" s="86" t="s">
        <v>281</v>
      </c>
      <c r="D166" s="82" t="s">
        <v>157</v>
      </c>
      <c r="E166" s="81"/>
      <c r="F166" s="80"/>
      <c r="G166" s="57"/>
      <c r="H166" s="57"/>
      <c r="I166" s="56" t="s">
        <v>105</v>
      </c>
      <c r="J166" s="56" t="s">
        <v>106</v>
      </c>
      <c r="K166" s="56" t="s">
        <v>176</v>
      </c>
      <c r="L166" s="56" t="s">
        <v>108</v>
      </c>
      <c r="M166" s="56" t="s">
        <v>109</v>
      </c>
      <c r="N166" s="56">
        <v>4</v>
      </c>
      <c r="O166" s="56">
        <v>2</v>
      </c>
      <c r="P166" s="56">
        <f t="shared" ref="P166:P169" si="111">N166*O166</f>
        <v>8</v>
      </c>
      <c r="Q166" s="57" t="str">
        <f t="shared" ref="Q166:Q167" si="112">IF(P166=1,"TOLERABLE",IF(P166=2,"TOLERABLE",IF(P166=4,"MODERADO",IF(P166=8,"IMPORTANTE",IF(P166=16,"INTOLERABLE")))))</f>
        <v>IMPORTANTE</v>
      </c>
      <c r="R166" s="56" t="s">
        <v>110</v>
      </c>
      <c r="S166" s="58" t="s">
        <v>111</v>
      </c>
      <c r="T166" s="56"/>
      <c r="U166" s="56" t="s">
        <v>112</v>
      </c>
    </row>
    <row r="167" spans="2:21" ht="30" customHeight="1">
      <c r="B167" s="118"/>
      <c r="C167" s="129" t="s">
        <v>282</v>
      </c>
      <c r="D167" s="130" t="s">
        <v>157</v>
      </c>
      <c r="E167" s="116"/>
      <c r="F167" s="131"/>
      <c r="G167" s="99"/>
      <c r="H167" s="99"/>
      <c r="I167" s="101" t="s">
        <v>105</v>
      </c>
      <c r="J167" s="101" t="s">
        <v>115</v>
      </c>
      <c r="K167" s="101" t="s">
        <v>116</v>
      </c>
      <c r="L167" s="101" t="s">
        <v>117</v>
      </c>
      <c r="M167" s="101" t="s">
        <v>118</v>
      </c>
      <c r="N167" s="101">
        <v>1</v>
      </c>
      <c r="O167" s="101">
        <v>2</v>
      </c>
      <c r="P167" s="127">
        <f t="shared" si="111"/>
        <v>2</v>
      </c>
      <c r="Q167" s="99" t="str">
        <f t="shared" si="112"/>
        <v>TOLERABLE</v>
      </c>
      <c r="R167" s="58" t="s">
        <v>119</v>
      </c>
      <c r="S167" s="101" t="s">
        <v>111</v>
      </c>
      <c r="T167" s="101" t="s">
        <v>120</v>
      </c>
      <c r="U167" s="101" t="s">
        <v>121</v>
      </c>
    </row>
    <row r="168" spans="2:21" ht="30" customHeight="1">
      <c r="B168" s="118"/>
      <c r="C168" s="129"/>
      <c r="D168" s="130"/>
      <c r="E168" s="119"/>
      <c r="F168" s="132"/>
      <c r="G168" s="133"/>
      <c r="H168" s="100"/>
      <c r="I168" s="102"/>
      <c r="J168" s="102"/>
      <c r="K168" s="102"/>
      <c r="L168" s="102"/>
      <c r="M168" s="102"/>
      <c r="N168" s="102"/>
      <c r="O168" s="102"/>
      <c r="P168" s="128"/>
      <c r="Q168" s="100"/>
      <c r="R168" s="58" t="s">
        <v>122</v>
      </c>
      <c r="S168" s="102"/>
      <c r="T168" s="102"/>
      <c r="U168" s="102"/>
    </row>
  </sheetData>
  <autoFilter ref="B15:U168" xr:uid="{75E7A0D5-6481-4929-B95B-37371E53BC3E}">
    <filterColumn colId="4" showButton="0"/>
    <filterColumn colId="5" showButton="0"/>
    <filterColumn colId="12" showButton="0"/>
    <filterColumn colId="13" showButton="0"/>
    <filterColumn colId="14" showButton="0"/>
  </autoFilter>
  <mergeCells count="1267">
    <mergeCell ref="L2:T6"/>
    <mergeCell ref="B7:C7"/>
    <mergeCell ref="D7:I7"/>
    <mergeCell ref="J7:K7"/>
    <mergeCell ref="L7:O7"/>
    <mergeCell ref="P7:Q7"/>
    <mergeCell ref="R7:U7"/>
    <mergeCell ref="B10:C10"/>
    <mergeCell ref="D10:I10"/>
    <mergeCell ref="J10:K10"/>
    <mergeCell ref="L10:O10"/>
    <mergeCell ref="P10:Q10"/>
    <mergeCell ref="R10:U10"/>
    <mergeCell ref="B9:C9"/>
    <mergeCell ref="D9:I9"/>
    <mergeCell ref="J9:K9"/>
    <mergeCell ref="L9:O9"/>
    <mergeCell ref="P9:Q9"/>
    <mergeCell ref="R9:U9"/>
    <mergeCell ref="B8:C8"/>
    <mergeCell ref="D8:I8"/>
    <mergeCell ref="J8:K8"/>
    <mergeCell ref="L8:O8"/>
    <mergeCell ref="P8:Q8"/>
    <mergeCell ref="R8:U8"/>
    <mergeCell ref="B13:C13"/>
    <mergeCell ref="D13:I13"/>
    <mergeCell ref="J13:K13"/>
    <mergeCell ref="L13:O13"/>
    <mergeCell ref="P13:Q13"/>
    <mergeCell ref="R13:U13"/>
    <mergeCell ref="B12:C12"/>
    <mergeCell ref="D12:I12"/>
    <mergeCell ref="J12:K12"/>
    <mergeCell ref="L12:O12"/>
    <mergeCell ref="P12:Q12"/>
    <mergeCell ref="R12:U12"/>
    <mergeCell ref="B11:C11"/>
    <mergeCell ref="D11:I11"/>
    <mergeCell ref="J11:K11"/>
    <mergeCell ref="L11:O11"/>
    <mergeCell ref="P11:Q11"/>
    <mergeCell ref="R11:U11"/>
    <mergeCell ref="N15:Q15"/>
    <mergeCell ref="R15:R16"/>
    <mergeCell ref="S15:S16"/>
    <mergeCell ref="T15:T16"/>
    <mergeCell ref="U15:U16"/>
    <mergeCell ref="B17:B27"/>
    <mergeCell ref="C18:C19"/>
    <mergeCell ref="D18:D19"/>
    <mergeCell ref="F18:F19"/>
    <mergeCell ref="G18:G19"/>
    <mergeCell ref="C14:V14"/>
    <mergeCell ref="B15:B16"/>
    <mergeCell ref="C15:C16"/>
    <mergeCell ref="D15:D16"/>
    <mergeCell ref="I15:I16"/>
    <mergeCell ref="J15:J16"/>
    <mergeCell ref="K15:K16"/>
    <mergeCell ref="L15:L16"/>
    <mergeCell ref="M15:M16"/>
    <mergeCell ref="C20:C21"/>
    <mergeCell ref="D20:D21"/>
    <mergeCell ref="F20:F21"/>
    <mergeCell ref="G20:G21"/>
    <mergeCell ref="I20:I21"/>
    <mergeCell ref="J20:J21"/>
    <mergeCell ref="O18:O19"/>
    <mergeCell ref="P18:P19"/>
    <mergeCell ref="Q18:Q19"/>
    <mergeCell ref="S18:S19"/>
    <mergeCell ref="T18:T19"/>
    <mergeCell ref="U18:U19"/>
    <mergeCell ref="I18:I19"/>
    <mergeCell ref="J18:J19"/>
    <mergeCell ref="K18:K19"/>
    <mergeCell ref="L18:L19"/>
    <mergeCell ref="M18:M19"/>
    <mergeCell ref="N18:N19"/>
    <mergeCell ref="Q24:Q25"/>
    <mergeCell ref="S24:S25"/>
    <mergeCell ref="T24:T25"/>
    <mergeCell ref="U24:U25"/>
    <mergeCell ref="C26:C27"/>
    <mergeCell ref="D26:D27"/>
    <mergeCell ref="F26:F27"/>
    <mergeCell ref="G26:G27"/>
    <mergeCell ref="I26:I27"/>
    <mergeCell ref="J26:J27"/>
    <mergeCell ref="K24:K25"/>
    <mergeCell ref="L24:L25"/>
    <mergeCell ref="M24:M25"/>
    <mergeCell ref="N24:N25"/>
    <mergeCell ref="O24:O25"/>
    <mergeCell ref="P24:P25"/>
    <mergeCell ref="Q20:Q21"/>
    <mergeCell ref="S20:S21"/>
    <mergeCell ref="T20:T21"/>
    <mergeCell ref="U20:U21"/>
    <mergeCell ref="C24:C25"/>
    <mergeCell ref="D24:D25"/>
    <mergeCell ref="F24:F25"/>
    <mergeCell ref="G24:G25"/>
    <mergeCell ref="I24:I25"/>
    <mergeCell ref="J24:J25"/>
    <mergeCell ref="K20:K21"/>
    <mergeCell ref="L20:L21"/>
    <mergeCell ref="M20:M21"/>
    <mergeCell ref="N20:N21"/>
    <mergeCell ref="O20:O21"/>
    <mergeCell ref="P20:P21"/>
    <mergeCell ref="P28:P29"/>
    <mergeCell ref="Q28:Q29"/>
    <mergeCell ref="S28:S29"/>
    <mergeCell ref="T28:T29"/>
    <mergeCell ref="U28:U29"/>
    <mergeCell ref="C30:C31"/>
    <mergeCell ref="D30:D31"/>
    <mergeCell ref="F30:F31"/>
    <mergeCell ref="G30:G31"/>
    <mergeCell ref="I30:I31"/>
    <mergeCell ref="J28:J29"/>
    <mergeCell ref="K28:K29"/>
    <mergeCell ref="L28:L29"/>
    <mergeCell ref="M28:M29"/>
    <mergeCell ref="N28:N29"/>
    <mergeCell ref="O28:O29"/>
    <mergeCell ref="Q26:Q27"/>
    <mergeCell ref="S26:S27"/>
    <mergeCell ref="T26:T27"/>
    <mergeCell ref="U26:U27"/>
    <mergeCell ref="C28:C29"/>
    <mergeCell ref="D28:D29"/>
    <mergeCell ref="F28:F29"/>
    <mergeCell ref="G28:G29"/>
    <mergeCell ref="I28:I29"/>
    <mergeCell ref="K26:K27"/>
    <mergeCell ref="L26:L27"/>
    <mergeCell ref="M26:M27"/>
    <mergeCell ref="N26:N27"/>
    <mergeCell ref="O26:O27"/>
    <mergeCell ref="P26:P27"/>
    <mergeCell ref="P33:P34"/>
    <mergeCell ref="Q33:Q34"/>
    <mergeCell ref="S33:S34"/>
    <mergeCell ref="T33:T34"/>
    <mergeCell ref="U33:U34"/>
    <mergeCell ref="C36:C37"/>
    <mergeCell ref="D36:D37"/>
    <mergeCell ref="F36:F37"/>
    <mergeCell ref="G36:G37"/>
    <mergeCell ref="I36:I37"/>
    <mergeCell ref="J33:J34"/>
    <mergeCell ref="K33:K34"/>
    <mergeCell ref="L33:L34"/>
    <mergeCell ref="M33:M34"/>
    <mergeCell ref="N33:N34"/>
    <mergeCell ref="O33:O34"/>
    <mergeCell ref="P30:P31"/>
    <mergeCell ref="Q30:Q31"/>
    <mergeCell ref="S30:S31"/>
    <mergeCell ref="T30:T31"/>
    <mergeCell ref="U30:U31"/>
    <mergeCell ref="C33:C34"/>
    <mergeCell ref="D33:D34"/>
    <mergeCell ref="F33:F34"/>
    <mergeCell ref="G33:G34"/>
    <mergeCell ref="I33:I34"/>
    <mergeCell ref="J30:J31"/>
    <mergeCell ref="K30:K31"/>
    <mergeCell ref="L30:L31"/>
    <mergeCell ref="M30:M31"/>
    <mergeCell ref="N30:N31"/>
    <mergeCell ref="O30:O31"/>
    <mergeCell ref="B40:B49"/>
    <mergeCell ref="C42:C43"/>
    <mergeCell ref="D42:D43"/>
    <mergeCell ref="F42:F43"/>
    <mergeCell ref="G42:G43"/>
    <mergeCell ref="J38:J39"/>
    <mergeCell ref="K38:K39"/>
    <mergeCell ref="L38:L39"/>
    <mergeCell ref="M38:M39"/>
    <mergeCell ref="N38:N39"/>
    <mergeCell ref="O38:O39"/>
    <mergeCell ref="P36:P37"/>
    <mergeCell ref="Q36:Q37"/>
    <mergeCell ref="F46:F47"/>
    <mergeCell ref="G46:G47"/>
    <mergeCell ref="S36:S37"/>
    <mergeCell ref="T36:T37"/>
    <mergeCell ref="U36:U37"/>
    <mergeCell ref="C38:C39"/>
    <mergeCell ref="D38:D39"/>
    <mergeCell ref="F38:F39"/>
    <mergeCell ref="G38:G39"/>
    <mergeCell ref="I38:I39"/>
    <mergeCell ref="J36:J37"/>
    <mergeCell ref="K36:K37"/>
    <mergeCell ref="L36:L37"/>
    <mergeCell ref="M36:M37"/>
    <mergeCell ref="N36:N37"/>
    <mergeCell ref="O36:O37"/>
    <mergeCell ref="B28:B39"/>
    <mergeCell ref="I46:I47"/>
    <mergeCell ref="J46:J47"/>
    <mergeCell ref="O42:O43"/>
    <mergeCell ref="P42:P43"/>
    <mergeCell ref="Q42:Q43"/>
    <mergeCell ref="S42:S43"/>
    <mergeCell ref="T42:T43"/>
    <mergeCell ref="U42:U43"/>
    <mergeCell ref="I42:I43"/>
    <mergeCell ref="J42:J43"/>
    <mergeCell ref="K42:K43"/>
    <mergeCell ref="L42:L43"/>
    <mergeCell ref="M42:M43"/>
    <mergeCell ref="N42:N43"/>
    <mergeCell ref="P38:P39"/>
    <mergeCell ref="Q38:Q39"/>
    <mergeCell ref="S38:S39"/>
    <mergeCell ref="T38:T39"/>
    <mergeCell ref="U38:U39"/>
    <mergeCell ref="B50:B63"/>
    <mergeCell ref="C50:C51"/>
    <mergeCell ref="D50:D51"/>
    <mergeCell ref="F50:F51"/>
    <mergeCell ref="G50:G51"/>
    <mergeCell ref="I50:I51"/>
    <mergeCell ref="K48:K49"/>
    <mergeCell ref="L48:L49"/>
    <mergeCell ref="M48:M49"/>
    <mergeCell ref="N48:N49"/>
    <mergeCell ref="O48:O49"/>
    <mergeCell ref="P48:P49"/>
    <mergeCell ref="Q46:Q47"/>
    <mergeCell ref="S46:S47"/>
    <mergeCell ref="T46:T47"/>
    <mergeCell ref="U46:U47"/>
    <mergeCell ref="C48:C49"/>
    <mergeCell ref="D48:D49"/>
    <mergeCell ref="F48:F49"/>
    <mergeCell ref="G48:G49"/>
    <mergeCell ref="I48:I49"/>
    <mergeCell ref="J48:J49"/>
    <mergeCell ref="K46:K47"/>
    <mergeCell ref="L46:L47"/>
    <mergeCell ref="M46:M47"/>
    <mergeCell ref="N46:N47"/>
    <mergeCell ref="O46:O47"/>
    <mergeCell ref="P46:P47"/>
    <mergeCell ref="C46:C47"/>
    <mergeCell ref="D46:D47"/>
    <mergeCell ref="P50:P51"/>
    <mergeCell ref="Q50:Q51"/>
    <mergeCell ref="S50:S51"/>
    <mergeCell ref="T50:T51"/>
    <mergeCell ref="U50:U51"/>
    <mergeCell ref="C52:C53"/>
    <mergeCell ref="D52:D53"/>
    <mergeCell ref="F52:F53"/>
    <mergeCell ref="G52:G53"/>
    <mergeCell ref="I52:I53"/>
    <mergeCell ref="J50:J51"/>
    <mergeCell ref="K50:K51"/>
    <mergeCell ref="L50:L51"/>
    <mergeCell ref="M50:M51"/>
    <mergeCell ref="N50:N51"/>
    <mergeCell ref="O50:O51"/>
    <mergeCell ref="Q48:Q49"/>
    <mergeCell ref="S48:S49"/>
    <mergeCell ref="T48:T49"/>
    <mergeCell ref="U48:U49"/>
    <mergeCell ref="P54:P55"/>
    <mergeCell ref="Q54:Q55"/>
    <mergeCell ref="S54:S55"/>
    <mergeCell ref="T54:T55"/>
    <mergeCell ref="U54:U55"/>
    <mergeCell ref="C56:C57"/>
    <mergeCell ref="D56:D57"/>
    <mergeCell ref="F56:F57"/>
    <mergeCell ref="G56:G57"/>
    <mergeCell ref="I56:I57"/>
    <mergeCell ref="J54:J55"/>
    <mergeCell ref="K54:K55"/>
    <mergeCell ref="L54:L55"/>
    <mergeCell ref="M54:M55"/>
    <mergeCell ref="N54:N55"/>
    <mergeCell ref="O54:O55"/>
    <mergeCell ref="P52:P53"/>
    <mergeCell ref="Q52:Q53"/>
    <mergeCell ref="S52:S53"/>
    <mergeCell ref="T52:T53"/>
    <mergeCell ref="U52:U53"/>
    <mergeCell ref="C54:C55"/>
    <mergeCell ref="D54:D55"/>
    <mergeCell ref="F54:F55"/>
    <mergeCell ref="G54:G55"/>
    <mergeCell ref="I54:I55"/>
    <mergeCell ref="J52:J53"/>
    <mergeCell ref="K52:K53"/>
    <mergeCell ref="L52:L53"/>
    <mergeCell ref="M52:M53"/>
    <mergeCell ref="N52:N53"/>
    <mergeCell ref="O52:O53"/>
    <mergeCell ref="P58:P59"/>
    <mergeCell ref="Q58:Q59"/>
    <mergeCell ref="S58:S59"/>
    <mergeCell ref="T58:T59"/>
    <mergeCell ref="U58:U59"/>
    <mergeCell ref="C60:C61"/>
    <mergeCell ref="D60:D61"/>
    <mergeCell ref="F60:F61"/>
    <mergeCell ref="G60:G61"/>
    <mergeCell ref="I60:I61"/>
    <mergeCell ref="J58:J59"/>
    <mergeCell ref="K58:K59"/>
    <mergeCell ref="L58:L59"/>
    <mergeCell ref="M58:M59"/>
    <mergeCell ref="N58:N59"/>
    <mergeCell ref="O58:O59"/>
    <mergeCell ref="P56:P57"/>
    <mergeCell ref="Q56:Q57"/>
    <mergeCell ref="S56:S57"/>
    <mergeCell ref="T56:T57"/>
    <mergeCell ref="U56:U57"/>
    <mergeCell ref="C58:C59"/>
    <mergeCell ref="D58:D59"/>
    <mergeCell ref="F58:F59"/>
    <mergeCell ref="G58:G59"/>
    <mergeCell ref="I58:I59"/>
    <mergeCell ref="J56:J57"/>
    <mergeCell ref="K56:K57"/>
    <mergeCell ref="L56:L57"/>
    <mergeCell ref="M56:M57"/>
    <mergeCell ref="N56:N57"/>
    <mergeCell ref="O56:O57"/>
    <mergeCell ref="P62:P63"/>
    <mergeCell ref="Q62:Q63"/>
    <mergeCell ref="S62:S63"/>
    <mergeCell ref="T62:T63"/>
    <mergeCell ref="U62:U63"/>
    <mergeCell ref="B64:B77"/>
    <mergeCell ref="C64:C65"/>
    <mergeCell ref="D64:D65"/>
    <mergeCell ref="F64:F65"/>
    <mergeCell ref="G64:G65"/>
    <mergeCell ref="J62:J63"/>
    <mergeCell ref="K62:K63"/>
    <mergeCell ref="L62:L63"/>
    <mergeCell ref="M62:M63"/>
    <mergeCell ref="N62:N63"/>
    <mergeCell ref="O62:O63"/>
    <mergeCell ref="P60:P61"/>
    <mergeCell ref="Q60:Q61"/>
    <mergeCell ref="S60:S61"/>
    <mergeCell ref="T60:T61"/>
    <mergeCell ref="U60:U61"/>
    <mergeCell ref="C62:C63"/>
    <mergeCell ref="D62:D63"/>
    <mergeCell ref="F62:F63"/>
    <mergeCell ref="G62:G63"/>
    <mergeCell ref="I62:I63"/>
    <mergeCell ref="J60:J61"/>
    <mergeCell ref="K60:K61"/>
    <mergeCell ref="L60:L61"/>
    <mergeCell ref="M60:M61"/>
    <mergeCell ref="N60:N61"/>
    <mergeCell ref="O60:O61"/>
    <mergeCell ref="C66:C67"/>
    <mergeCell ref="D66:D67"/>
    <mergeCell ref="F66:F67"/>
    <mergeCell ref="G66:G67"/>
    <mergeCell ref="I66:I67"/>
    <mergeCell ref="J66:J67"/>
    <mergeCell ref="O64:O65"/>
    <mergeCell ref="P64:P65"/>
    <mergeCell ref="Q64:Q65"/>
    <mergeCell ref="S64:S65"/>
    <mergeCell ref="T64:T65"/>
    <mergeCell ref="U64:U65"/>
    <mergeCell ref="I64:I65"/>
    <mergeCell ref="J64:J65"/>
    <mergeCell ref="K64:K65"/>
    <mergeCell ref="L64:L65"/>
    <mergeCell ref="M64:M65"/>
    <mergeCell ref="N64:N65"/>
    <mergeCell ref="Q68:Q69"/>
    <mergeCell ref="S68:S69"/>
    <mergeCell ref="T68:T69"/>
    <mergeCell ref="U68:U69"/>
    <mergeCell ref="C70:C71"/>
    <mergeCell ref="D70:D71"/>
    <mergeCell ref="F70:F71"/>
    <mergeCell ref="G70:G71"/>
    <mergeCell ref="I70:I71"/>
    <mergeCell ref="J70:J71"/>
    <mergeCell ref="K68:K69"/>
    <mergeCell ref="L68:L69"/>
    <mergeCell ref="M68:M69"/>
    <mergeCell ref="N68:N69"/>
    <mergeCell ref="O68:O69"/>
    <mergeCell ref="P68:P69"/>
    <mergeCell ref="Q66:Q67"/>
    <mergeCell ref="S66:S67"/>
    <mergeCell ref="T66:T67"/>
    <mergeCell ref="U66:U67"/>
    <mergeCell ref="C68:C69"/>
    <mergeCell ref="D68:D69"/>
    <mergeCell ref="F68:F69"/>
    <mergeCell ref="G68:G69"/>
    <mergeCell ref="I68:I69"/>
    <mergeCell ref="J68:J69"/>
    <mergeCell ref="K66:K67"/>
    <mergeCell ref="L66:L67"/>
    <mergeCell ref="M66:M67"/>
    <mergeCell ref="N66:N67"/>
    <mergeCell ref="O66:O67"/>
    <mergeCell ref="P66:P67"/>
    <mergeCell ref="Q72:Q73"/>
    <mergeCell ref="S72:S73"/>
    <mergeCell ref="T72:T73"/>
    <mergeCell ref="U72:U73"/>
    <mergeCell ref="C74:C75"/>
    <mergeCell ref="D74:D75"/>
    <mergeCell ref="F74:F75"/>
    <mergeCell ref="G74:G75"/>
    <mergeCell ref="I74:I75"/>
    <mergeCell ref="J74:J75"/>
    <mergeCell ref="K72:K73"/>
    <mergeCell ref="L72:L73"/>
    <mergeCell ref="M72:M73"/>
    <mergeCell ref="N72:N73"/>
    <mergeCell ref="O72:O73"/>
    <mergeCell ref="P72:P73"/>
    <mergeCell ref="Q70:Q71"/>
    <mergeCell ref="S70:S71"/>
    <mergeCell ref="T70:T71"/>
    <mergeCell ref="U70:U71"/>
    <mergeCell ref="C72:C73"/>
    <mergeCell ref="D72:D73"/>
    <mergeCell ref="F72:F73"/>
    <mergeCell ref="G72:G73"/>
    <mergeCell ref="I72:I73"/>
    <mergeCell ref="J72:J73"/>
    <mergeCell ref="K70:K71"/>
    <mergeCell ref="L70:L71"/>
    <mergeCell ref="M70:M71"/>
    <mergeCell ref="N70:N71"/>
    <mergeCell ref="O70:O71"/>
    <mergeCell ref="P70:P71"/>
    <mergeCell ref="B78:B87"/>
    <mergeCell ref="C78:C79"/>
    <mergeCell ref="D78:D79"/>
    <mergeCell ref="F78:F79"/>
    <mergeCell ref="G78:G79"/>
    <mergeCell ref="I78:I79"/>
    <mergeCell ref="K76:K77"/>
    <mergeCell ref="L76:L77"/>
    <mergeCell ref="M76:M77"/>
    <mergeCell ref="N76:N77"/>
    <mergeCell ref="O76:O77"/>
    <mergeCell ref="P76:P77"/>
    <mergeCell ref="Q74:Q75"/>
    <mergeCell ref="S74:S75"/>
    <mergeCell ref="T74:T75"/>
    <mergeCell ref="U74:U75"/>
    <mergeCell ref="C76:C77"/>
    <mergeCell ref="D76:D77"/>
    <mergeCell ref="F76:F77"/>
    <mergeCell ref="G76:G77"/>
    <mergeCell ref="I76:I77"/>
    <mergeCell ref="J76:J77"/>
    <mergeCell ref="K74:K75"/>
    <mergeCell ref="L74:L75"/>
    <mergeCell ref="M74:M75"/>
    <mergeCell ref="N74:N75"/>
    <mergeCell ref="O74:O75"/>
    <mergeCell ref="P74:P75"/>
    <mergeCell ref="P78:P79"/>
    <mergeCell ref="Q78:Q79"/>
    <mergeCell ref="S78:S79"/>
    <mergeCell ref="T78:T79"/>
    <mergeCell ref="U78:U79"/>
    <mergeCell ref="C80:C81"/>
    <mergeCell ref="D80:D81"/>
    <mergeCell ref="F80:F81"/>
    <mergeCell ref="G80:G81"/>
    <mergeCell ref="I80:I81"/>
    <mergeCell ref="J78:J79"/>
    <mergeCell ref="K78:K79"/>
    <mergeCell ref="L78:L79"/>
    <mergeCell ref="M78:M79"/>
    <mergeCell ref="N78:N79"/>
    <mergeCell ref="O78:O79"/>
    <mergeCell ref="Q76:Q77"/>
    <mergeCell ref="S76:S77"/>
    <mergeCell ref="T76:T77"/>
    <mergeCell ref="U76:U77"/>
    <mergeCell ref="P83:P84"/>
    <mergeCell ref="Q83:Q84"/>
    <mergeCell ref="S83:S84"/>
    <mergeCell ref="T83:T84"/>
    <mergeCell ref="U83:U84"/>
    <mergeCell ref="J83:J84"/>
    <mergeCell ref="K83:K84"/>
    <mergeCell ref="L83:L84"/>
    <mergeCell ref="M83:M84"/>
    <mergeCell ref="N83:N84"/>
    <mergeCell ref="O83:O84"/>
    <mergeCell ref="P80:P81"/>
    <mergeCell ref="Q80:Q81"/>
    <mergeCell ref="S80:S81"/>
    <mergeCell ref="T80:T81"/>
    <mergeCell ref="U80:U81"/>
    <mergeCell ref="C83:C84"/>
    <mergeCell ref="D83:D84"/>
    <mergeCell ref="F83:F84"/>
    <mergeCell ref="G83:G84"/>
    <mergeCell ref="I83:I84"/>
    <mergeCell ref="J80:J81"/>
    <mergeCell ref="K80:K81"/>
    <mergeCell ref="L80:L81"/>
    <mergeCell ref="M80:M81"/>
    <mergeCell ref="N80:N81"/>
    <mergeCell ref="O80:O81"/>
    <mergeCell ref="O88:O89"/>
    <mergeCell ref="P88:P89"/>
    <mergeCell ref="Q88:Q89"/>
    <mergeCell ref="S88:S89"/>
    <mergeCell ref="T88:T89"/>
    <mergeCell ref="U88:U89"/>
    <mergeCell ref="I88:I89"/>
    <mergeCell ref="J88:J89"/>
    <mergeCell ref="K88:K89"/>
    <mergeCell ref="L88:L89"/>
    <mergeCell ref="M88:M89"/>
    <mergeCell ref="N88:N89"/>
    <mergeCell ref="T92:T93"/>
    <mergeCell ref="U92:U93"/>
    <mergeCell ref="B88:B101"/>
    <mergeCell ref="C88:C89"/>
    <mergeCell ref="D88:D89"/>
    <mergeCell ref="F88:F89"/>
    <mergeCell ref="G88:G89"/>
    <mergeCell ref="C90:C91"/>
    <mergeCell ref="D90:D91"/>
    <mergeCell ref="F90:F91"/>
    <mergeCell ref="G90:G91"/>
    <mergeCell ref="I90:I91"/>
    <mergeCell ref="C94:C95"/>
    <mergeCell ref="D94:D95"/>
    <mergeCell ref="F94:F95"/>
    <mergeCell ref="G94:G95"/>
    <mergeCell ref="I94:I95"/>
    <mergeCell ref="J94:J95"/>
    <mergeCell ref="K92:K93"/>
    <mergeCell ref="L92:L93"/>
    <mergeCell ref="M92:M93"/>
    <mergeCell ref="N92:N93"/>
    <mergeCell ref="O92:O93"/>
    <mergeCell ref="P92:P93"/>
    <mergeCell ref="Q90:Q91"/>
    <mergeCell ref="S90:S91"/>
    <mergeCell ref="T90:T91"/>
    <mergeCell ref="U90:U91"/>
    <mergeCell ref="C92:C93"/>
    <mergeCell ref="D92:D93"/>
    <mergeCell ref="I92:I93"/>
    <mergeCell ref="J92:J93"/>
    <mergeCell ref="K90:K91"/>
    <mergeCell ref="L90:L91"/>
    <mergeCell ref="M90:M91"/>
    <mergeCell ref="N90:N91"/>
    <mergeCell ref="O90:O91"/>
    <mergeCell ref="P90:P91"/>
    <mergeCell ref="J90:J91"/>
    <mergeCell ref="Q96:Q97"/>
    <mergeCell ref="S96:S97"/>
    <mergeCell ref="T96:T97"/>
    <mergeCell ref="U96:U97"/>
    <mergeCell ref="C98:C99"/>
    <mergeCell ref="D98:D99"/>
    <mergeCell ref="F98:F99"/>
    <mergeCell ref="G98:G99"/>
    <mergeCell ref="I98:I99"/>
    <mergeCell ref="J98:J99"/>
    <mergeCell ref="K96:K97"/>
    <mergeCell ref="L96:L97"/>
    <mergeCell ref="M96:M97"/>
    <mergeCell ref="N96:N97"/>
    <mergeCell ref="O96:O97"/>
    <mergeCell ref="P96:P97"/>
    <mergeCell ref="Q94:Q95"/>
    <mergeCell ref="S94:S95"/>
    <mergeCell ref="T94:T95"/>
    <mergeCell ref="U94:U95"/>
    <mergeCell ref="C96:C97"/>
    <mergeCell ref="Q92:Q93"/>
    <mergeCell ref="S92:S93"/>
    <mergeCell ref="D96:D97"/>
    <mergeCell ref="F96:F97"/>
    <mergeCell ref="G96:G97"/>
    <mergeCell ref="I96:I97"/>
    <mergeCell ref="J96:J97"/>
    <mergeCell ref="K94:K95"/>
    <mergeCell ref="L94:L95"/>
    <mergeCell ref="M94:M95"/>
    <mergeCell ref="N94:N95"/>
    <mergeCell ref="O94:O95"/>
    <mergeCell ref="P94:P95"/>
    <mergeCell ref="B102:B115"/>
    <mergeCell ref="C102:C103"/>
    <mergeCell ref="D102:D103"/>
    <mergeCell ref="F102:F103"/>
    <mergeCell ref="G102:G103"/>
    <mergeCell ref="I102:I103"/>
    <mergeCell ref="K100:K101"/>
    <mergeCell ref="L100:L101"/>
    <mergeCell ref="M100:M101"/>
    <mergeCell ref="N100:N101"/>
    <mergeCell ref="O100:O101"/>
    <mergeCell ref="P100:P101"/>
    <mergeCell ref="C104:C105"/>
    <mergeCell ref="D104:D105"/>
    <mergeCell ref="F104:F105"/>
    <mergeCell ref="G104:G105"/>
    <mergeCell ref="I104:I105"/>
    <mergeCell ref="P106:P107"/>
    <mergeCell ref="P110:P111"/>
    <mergeCell ref="P114:P115"/>
    <mergeCell ref="E96:E97"/>
    <mergeCell ref="Q98:Q99"/>
    <mergeCell ref="S98:S99"/>
    <mergeCell ref="T98:T99"/>
    <mergeCell ref="U98:U99"/>
    <mergeCell ref="C100:C101"/>
    <mergeCell ref="D100:D101"/>
    <mergeCell ref="F100:F101"/>
    <mergeCell ref="G100:G101"/>
    <mergeCell ref="I100:I101"/>
    <mergeCell ref="J100:J101"/>
    <mergeCell ref="K98:K99"/>
    <mergeCell ref="L98:L99"/>
    <mergeCell ref="M98:M99"/>
    <mergeCell ref="N98:N99"/>
    <mergeCell ref="O98:O99"/>
    <mergeCell ref="P98:P99"/>
    <mergeCell ref="P102:P103"/>
    <mergeCell ref="Q102:Q103"/>
    <mergeCell ref="S102:S103"/>
    <mergeCell ref="T102:T103"/>
    <mergeCell ref="U102:U103"/>
    <mergeCell ref="J102:J103"/>
    <mergeCell ref="K102:K103"/>
    <mergeCell ref="L102:L103"/>
    <mergeCell ref="M102:M103"/>
    <mergeCell ref="N102:N103"/>
    <mergeCell ref="O102:O103"/>
    <mergeCell ref="Q100:Q101"/>
    <mergeCell ref="S100:S101"/>
    <mergeCell ref="T100:T101"/>
    <mergeCell ref="U100:U101"/>
    <mergeCell ref="Q106:Q107"/>
    <mergeCell ref="S106:S107"/>
    <mergeCell ref="T106:T107"/>
    <mergeCell ref="U106:U107"/>
    <mergeCell ref="C108:C109"/>
    <mergeCell ref="D108:D109"/>
    <mergeCell ref="F108:F109"/>
    <mergeCell ref="G108:G109"/>
    <mergeCell ref="I108:I109"/>
    <mergeCell ref="J106:J107"/>
    <mergeCell ref="K106:K107"/>
    <mergeCell ref="L106:L107"/>
    <mergeCell ref="M106:M107"/>
    <mergeCell ref="N106:N107"/>
    <mergeCell ref="O106:O107"/>
    <mergeCell ref="P104:P105"/>
    <mergeCell ref="Q104:Q105"/>
    <mergeCell ref="S104:S105"/>
    <mergeCell ref="T104:T105"/>
    <mergeCell ref="U104:U105"/>
    <mergeCell ref="C106:C107"/>
    <mergeCell ref="D106:D107"/>
    <mergeCell ref="F106:F107"/>
    <mergeCell ref="G106:G107"/>
    <mergeCell ref="I106:I107"/>
    <mergeCell ref="J104:J105"/>
    <mergeCell ref="K104:K105"/>
    <mergeCell ref="L104:L105"/>
    <mergeCell ref="M104:M105"/>
    <mergeCell ref="N104:N105"/>
    <mergeCell ref="O104:O105"/>
    <mergeCell ref="Q110:Q111"/>
    <mergeCell ref="S110:S111"/>
    <mergeCell ref="T110:T111"/>
    <mergeCell ref="U110:U111"/>
    <mergeCell ref="C112:C113"/>
    <mergeCell ref="D112:D113"/>
    <mergeCell ref="F112:F113"/>
    <mergeCell ref="G112:G113"/>
    <mergeCell ref="I112:I113"/>
    <mergeCell ref="J110:J111"/>
    <mergeCell ref="K110:K111"/>
    <mergeCell ref="L110:L111"/>
    <mergeCell ref="M110:M111"/>
    <mergeCell ref="N110:N111"/>
    <mergeCell ref="O110:O111"/>
    <mergeCell ref="P108:P109"/>
    <mergeCell ref="Q108:Q109"/>
    <mergeCell ref="S108:S109"/>
    <mergeCell ref="T108:T109"/>
    <mergeCell ref="U108:U109"/>
    <mergeCell ref="C110:C111"/>
    <mergeCell ref="D110:D111"/>
    <mergeCell ref="F110:F111"/>
    <mergeCell ref="G110:G111"/>
    <mergeCell ref="I110:I111"/>
    <mergeCell ref="J108:J109"/>
    <mergeCell ref="K108:K109"/>
    <mergeCell ref="L108:L109"/>
    <mergeCell ref="M108:M109"/>
    <mergeCell ref="N108:N109"/>
    <mergeCell ref="O108:O109"/>
    <mergeCell ref="Q114:Q115"/>
    <mergeCell ref="S114:S115"/>
    <mergeCell ref="T114:T115"/>
    <mergeCell ref="U114:U115"/>
    <mergeCell ref="B116:B128"/>
    <mergeCell ref="C116:C117"/>
    <mergeCell ref="D116:D117"/>
    <mergeCell ref="F116:F117"/>
    <mergeCell ref="G116:G117"/>
    <mergeCell ref="J114:J115"/>
    <mergeCell ref="K114:K115"/>
    <mergeCell ref="L114:L115"/>
    <mergeCell ref="M114:M115"/>
    <mergeCell ref="N114:N115"/>
    <mergeCell ref="O114:O115"/>
    <mergeCell ref="P112:P113"/>
    <mergeCell ref="Q112:Q113"/>
    <mergeCell ref="S112:S113"/>
    <mergeCell ref="T112:T113"/>
    <mergeCell ref="U112:U113"/>
    <mergeCell ref="C114:C115"/>
    <mergeCell ref="D114:D115"/>
    <mergeCell ref="F114:F115"/>
    <mergeCell ref="G114:G115"/>
    <mergeCell ref="I114:I115"/>
    <mergeCell ref="J112:J113"/>
    <mergeCell ref="K112:K113"/>
    <mergeCell ref="L112:L113"/>
    <mergeCell ref="M112:M113"/>
    <mergeCell ref="N112:N113"/>
    <mergeCell ref="O112:O113"/>
    <mergeCell ref="C118:C119"/>
    <mergeCell ref="D118:D119"/>
    <mergeCell ref="F118:F119"/>
    <mergeCell ref="G118:G119"/>
    <mergeCell ref="I118:I119"/>
    <mergeCell ref="J118:J119"/>
    <mergeCell ref="O116:O117"/>
    <mergeCell ref="P116:P117"/>
    <mergeCell ref="Q116:Q117"/>
    <mergeCell ref="S116:S117"/>
    <mergeCell ref="T116:T117"/>
    <mergeCell ref="U116:U117"/>
    <mergeCell ref="I116:I117"/>
    <mergeCell ref="J116:J117"/>
    <mergeCell ref="K116:K117"/>
    <mergeCell ref="L116:L117"/>
    <mergeCell ref="M116:M117"/>
    <mergeCell ref="N116:N117"/>
    <mergeCell ref="Q120:Q121"/>
    <mergeCell ref="S120:S121"/>
    <mergeCell ref="T120:T121"/>
    <mergeCell ref="U120:U121"/>
    <mergeCell ref="C124:C125"/>
    <mergeCell ref="D124:D125"/>
    <mergeCell ref="F124:F125"/>
    <mergeCell ref="G124:G125"/>
    <mergeCell ref="I124:I125"/>
    <mergeCell ref="J124:J125"/>
    <mergeCell ref="K120:K121"/>
    <mergeCell ref="L120:L121"/>
    <mergeCell ref="M120:M121"/>
    <mergeCell ref="N120:N121"/>
    <mergeCell ref="O120:O121"/>
    <mergeCell ref="P120:P121"/>
    <mergeCell ref="Q118:Q119"/>
    <mergeCell ref="S118:S119"/>
    <mergeCell ref="T118:T119"/>
    <mergeCell ref="U118:U119"/>
    <mergeCell ref="C120:C121"/>
    <mergeCell ref="D120:D121"/>
    <mergeCell ref="F120:F121"/>
    <mergeCell ref="G120:G121"/>
    <mergeCell ref="I120:I121"/>
    <mergeCell ref="J120:J121"/>
    <mergeCell ref="K118:K119"/>
    <mergeCell ref="L118:L119"/>
    <mergeCell ref="M118:M119"/>
    <mergeCell ref="N118:N119"/>
    <mergeCell ref="O118:O119"/>
    <mergeCell ref="P118:P119"/>
    <mergeCell ref="Q124:Q125"/>
    <mergeCell ref="S124:S125"/>
    <mergeCell ref="T124:T125"/>
    <mergeCell ref="U124:U125"/>
    <mergeCell ref="C126:C127"/>
    <mergeCell ref="D126:D127"/>
    <mergeCell ref="F126:F127"/>
    <mergeCell ref="G126:G127"/>
    <mergeCell ref="I126:I127"/>
    <mergeCell ref="J126:J127"/>
    <mergeCell ref="K124:K125"/>
    <mergeCell ref="L124:L125"/>
    <mergeCell ref="M124:M125"/>
    <mergeCell ref="N124:N125"/>
    <mergeCell ref="O124:O125"/>
    <mergeCell ref="P124:P125"/>
    <mergeCell ref="P129:P130"/>
    <mergeCell ref="Q129:Q130"/>
    <mergeCell ref="S129:S130"/>
    <mergeCell ref="T129:T130"/>
    <mergeCell ref="U129:U130"/>
    <mergeCell ref="C131:C132"/>
    <mergeCell ref="D131:D132"/>
    <mergeCell ref="F131:F132"/>
    <mergeCell ref="G131:G132"/>
    <mergeCell ref="I131:I132"/>
    <mergeCell ref="J129:J130"/>
    <mergeCell ref="K129:K130"/>
    <mergeCell ref="L129:L130"/>
    <mergeCell ref="M129:M130"/>
    <mergeCell ref="N129:N130"/>
    <mergeCell ref="O129:O130"/>
    <mergeCell ref="Q126:Q127"/>
    <mergeCell ref="S126:S127"/>
    <mergeCell ref="T126:T127"/>
    <mergeCell ref="U126:U127"/>
    <mergeCell ref="P133:P134"/>
    <mergeCell ref="Q133:Q134"/>
    <mergeCell ref="S133:S134"/>
    <mergeCell ref="T133:T134"/>
    <mergeCell ref="U133:U134"/>
    <mergeCell ref="C129:C130"/>
    <mergeCell ref="D129:D130"/>
    <mergeCell ref="F129:F130"/>
    <mergeCell ref="G129:G130"/>
    <mergeCell ref="I129:I130"/>
    <mergeCell ref="K126:K127"/>
    <mergeCell ref="L126:L127"/>
    <mergeCell ref="M126:M127"/>
    <mergeCell ref="N126:N127"/>
    <mergeCell ref="O126:O127"/>
    <mergeCell ref="P126:P127"/>
    <mergeCell ref="L133:L134"/>
    <mergeCell ref="M133:M134"/>
    <mergeCell ref="N133:N134"/>
    <mergeCell ref="O133:O134"/>
    <mergeCell ref="P131:P132"/>
    <mergeCell ref="Q131:Q132"/>
    <mergeCell ref="S131:S132"/>
    <mergeCell ref="T131:T132"/>
    <mergeCell ref="U131:U132"/>
    <mergeCell ref="C133:C134"/>
    <mergeCell ref="D133:D134"/>
    <mergeCell ref="F133:F134"/>
    <mergeCell ref="G133:G134"/>
    <mergeCell ref="I133:I134"/>
    <mergeCell ref="J131:J132"/>
    <mergeCell ref="K131:K132"/>
    <mergeCell ref="L131:L132"/>
    <mergeCell ref="M131:M132"/>
    <mergeCell ref="N131:N132"/>
    <mergeCell ref="O131:O132"/>
    <mergeCell ref="P137:P138"/>
    <mergeCell ref="Q137:Q138"/>
    <mergeCell ref="S137:S138"/>
    <mergeCell ref="T137:T138"/>
    <mergeCell ref="U137:U138"/>
    <mergeCell ref="J137:J138"/>
    <mergeCell ref="K137:K138"/>
    <mergeCell ref="L137:L138"/>
    <mergeCell ref="M137:M138"/>
    <mergeCell ref="N137:N138"/>
    <mergeCell ref="O137:O138"/>
    <mergeCell ref="P135:P136"/>
    <mergeCell ref="Q135:Q136"/>
    <mergeCell ref="S135:S136"/>
    <mergeCell ref="T135:T136"/>
    <mergeCell ref="U135:U136"/>
    <mergeCell ref="C137:C138"/>
    <mergeCell ref="D137:D138"/>
    <mergeCell ref="F137:F138"/>
    <mergeCell ref="G137:G138"/>
    <mergeCell ref="I137:I138"/>
    <mergeCell ref="J135:J136"/>
    <mergeCell ref="K135:K136"/>
    <mergeCell ref="L135:L136"/>
    <mergeCell ref="M135:M136"/>
    <mergeCell ref="N135:N136"/>
    <mergeCell ref="O135:O136"/>
    <mergeCell ref="C135:C136"/>
    <mergeCell ref="D135:D136"/>
    <mergeCell ref="F135:F136"/>
    <mergeCell ref="G135:G136"/>
    <mergeCell ref="I135:I136"/>
    <mergeCell ref="P142:P143"/>
    <mergeCell ref="Q142:Q143"/>
    <mergeCell ref="S142:S143"/>
    <mergeCell ref="T142:T143"/>
    <mergeCell ref="U142:U143"/>
    <mergeCell ref="B144:B155"/>
    <mergeCell ref="C145:C146"/>
    <mergeCell ref="D145:D146"/>
    <mergeCell ref="F145:F146"/>
    <mergeCell ref="G145:G146"/>
    <mergeCell ref="J142:J143"/>
    <mergeCell ref="K142:K143"/>
    <mergeCell ref="L142:L143"/>
    <mergeCell ref="M142:M143"/>
    <mergeCell ref="N142:N143"/>
    <mergeCell ref="O142:O143"/>
    <mergeCell ref="P139:P140"/>
    <mergeCell ref="Q139:Q140"/>
    <mergeCell ref="S139:S140"/>
    <mergeCell ref="T139:T140"/>
    <mergeCell ref="U139:U140"/>
    <mergeCell ref="C142:C143"/>
    <mergeCell ref="D142:D143"/>
    <mergeCell ref="F142:F143"/>
    <mergeCell ref="G142:G143"/>
    <mergeCell ref="I142:I143"/>
    <mergeCell ref="K139:K140"/>
    <mergeCell ref="L139:L140"/>
    <mergeCell ref="M139:M140"/>
    <mergeCell ref="N139:N140"/>
    <mergeCell ref="O139:O140"/>
    <mergeCell ref="B129:B143"/>
    <mergeCell ref="C148:C149"/>
    <mergeCell ref="D148:D149"/>
    <mergeCell ref="F148:F149"/>
    <mergeCell ref="G148:G149"/>
    <mergeCell ref="I148:I149"/>
    <mergeCell ref="J148:J149"/>
    <mergeCell ref="O145:O146"/>
    <mergeCell ref="P145:P146"/>
    <mergeCell ref="Q145:Q146"/>
    <mergeCell ref="S145:S146"/>
    <mergeCell ref="T145:T146"/>
    <mergeCell ref="U145:U146"/>
    <mergeCell ref="I145:I146"/>
    <mergeCell ref="J145:J146"/>
    <mergeCell ref="K145:K146"/>
    <mergeCell ref="L145:L146"/>
    <mergeCell ref="M145:M146"/>
    <mergeCell ref="N145:N146"/>
    <mergeCell ref="Q150:Q151"/>
    <mergeCell ref="S150:S151"/>
    <mergeCell ref="T150:T151"/>
    <mergeCell ref="U150:U151"/>
    <mergeCell ref="C152:C153"/>
    <mergeCell ref="D152:D153"/>
    <mergeCell ref="F152:F153"/>
    <mergeCell ref="G152:G153"/>
    <mergeCell ref="I152:I153"/>
    <mergeCell ref="J152:J153"/>
    <mergeCell ref="K150:K151"/>
    <mergeCell ref="L150:L151"/>
    <mergeCell ref="M150:M151"/>
    <mergeCell ref="N150:N151"/>
    <mergeCell ref="O150:O151"/>
    <mergeCell ref="P150:P151"/>
    <mergeCell ref="Q148:Q149"/>
    <mergeCell ref="S148:S149"/>
    <mergeCell ref="T148:T149"/>
    <mergeCell ref="U148:U149"/>
    <mergeCell ref="C150:C151"/>
    <mergeCell ref="D150:D151"/>
    <mergeCell ref="F150:F151"/>
    <mergeCell ref="G150:G151"/>
    <mergeCell ref="I150:I151"/>
    <mergeCell ref="J150:J151"/>
    <mergeCell ref="K148:K149"/>
    <mergeCell ref="L148:L149"/>
    <mergeCell ref="M148:M149"/>
    <mergeCell ref="N148:N149"/>
    <mergeCell ref="O148:O149"/>
    <mergeCell ref="P148:P149"/>
    <mergeCell ref="Q154:Q155"/>
    <mergeCell ref="S154:S155"/>
    <mergeCell ref="T154:T155"/>
    <mergeCell ref="U154:U155"/>
    <mergeCell ref="C156:C157"/>
    <mergeCell ref="D156:D157"/>
    <mergeCell ref="F156:F157"/>
    <mergeCell ref="G156:G157"/>
    <mergeCell ref="I156:I157"/>
    <mergeCell ref="J156:J157"/>
    <mergeCell ref="K154:K155"/>
    <mergeCell ref="L154:L155"/>
    <mergeCell ref="M154:M155"/>
    <mergeCell ref="N154:N155"/>
    <mergeCell ref="O154:O155"/>
    <mergeCell ref="P154:P155"/>
    <mergeCell ref="Q152:Q153"/>
    <mergeCell ref="S152:S153"/>
    <mergeCell ref="T152:T153"/>
    <mergeCell ref="U152:U153"/>
    <mergeCell ref="C154:C155"/>
    <mergeCell ref="D154:D155"/>
    <mergeCell ref="F154:F155"/>
    <mergeCell ref="G154:G155"/>
    <mergeCell ref="I154:I155"/>
    <mergeCell ref="J154:J155"/>
    <mergeCell ref="K152:K153"/>
    <mergeCell ref="L152:L153"/>
    <mergeCell ref="M152:M153"/>
    <mergeCell ref="N152:N153"/>
    <mergeCell ref="O152:O153"/>
    <mergeCell ref="P152:P153"/>
    <mergeCell ref="Q158:Q159"/>
    <mergeCell ref="S158:S159"/>
    <mergeCell ref="T158:T159"/>
    <mergeCell ref="U158:U159"/>
    <mergeCell ref="C160:C161"/>
    <mergeCell ref="D160:D161"/>
    <mergeCell ref="F160:F161"/>
    <mergeCell ref="G160:G161"/>
    <mergeCell ref="I160:I161"/>
    <mergeCell ref="J160:J161"/>
    <mergeCell ref="K158:K159"/>
    <mergeCell ref="L158:L159"/>
    <mergeCell ref="M158:M159"/>
    <mergeCell ref="N158:N159"/>
    <mergeCell ref="O158:O159"/>
    <mergeCell ref="P158:P159"/>
    <mergeCell ref="Q156:Q157"/>
    <mergeCell ref="S156:S157"/>
    <mergeCell ref="T156:T157"/>
    <mergeCell ref="U156:U157"/>
    <mergeCell ref="C158:C159"/>
    <mergeCell ref="D158:D159"/>
    <mergeCell ref="F158:F159"/>
    <mergeCell ref="G158:G159"/>
    <mergeCell ref="I158:I159"/>
    <mergeCell ref="J158:J159"/>
    <mergeCell ref="K156:K157"/>
    <mergeCell ref="L156:L157"/>
    <mergeCell ref="M156:M157"/>
    <mergeCell ref="N156:N157"/>
    <mergeCell ref="O156:O157"/>
    <mergeCell ref="P156:P157"/>
    <mergeCell ref="C164:C165"/>
    <mergeCell ref="D164:D165"/>
    <mergeCell ref="F164:F165"/>
    <mergeCell ref="G164:G165"/>
    <mergeCell ref="I164:I165"/>
    <mergeCell ref="J164:J165"/>
    <mergeCell ref="K162:K163"/>
    <mergeCell ref="L162:L163"/>
    <mergeCell ref="M162:M163"/>
    <mergeCell ref="N162:N163"/>
    <mergeCell ref="O162:O163"/>
    <mergeCell ref="P162:P163"/>
    <mergeCell ref="Q160:Q161"/>
    <mergeCell ref="S160:S161"/>
    <mergeCell ref="T160:T161"/>
    <mergeCell ref="U160:U161"/>
    <mergeCell ref="C162:C163"/>
    <mergeCell ref="D162:D163"/>
    <mergeCell ref="F162:F163"/>
    <mergeCell ref="G162:G163"/>
    <mergeCell ref="I162:I163"/>
    <mergeCell ref="J162:J163"/>
    <mergeCell ref="K160:K161"/>
    <mergeCell ref="L160:L161"/>
    <mergeCell ref="M160:M161"/>
    <mergeCell ref="N160:N161"/>
    <mergeCell ref="O160:O161"/>
    <mergeCell ref="P160:P161"/>
    <mergeCell ref="Q167:Q168"/>
    <mergeCell ref="S167:S168"/>
    <mergeCell ref="T167:T168"/>
    <mergeCell ref="U167:U168"/>
    <mergeCell ref="E15:E16"/>
    <mergeCell ref="F15:H15"/>
    <mergeCell ref="K167:K168"/>
    <mergeCell ref="L167:L168"/>
    <mergeCell ref="M167:M168"/>
    <mergeCell ref="N167:N168"/>
    <mergeCell ref="O167:O168"/>
    <mergeCell ref="P167:P168"/>
    <mergeCell ref="Q164:Q165"/>
    <mergeCell ref="S164:S165"/>
    <mergeCell ref="T164:T165"/>
    <mergeCell ref="U164:U165"/>
    <mergeCell ref="C167:C168"/>
    <mergeCell ref="D167:D168"/>
    <mergeCell ref="F167:F168"/>
    <mergeCell ref="G167:G168"/>
    <mergeCell ref="I167:I168"/>
    <mergeCell ref="J167:J168"/>
    <mergeCell ref="K164:K165"/>
    <mergeCell ref="L164:L165"/>
    <mergeCell ref="M164:M165"/>
    <mergeCell ref="N164:N165"/>
    <mergeCell ref="O164:O165"/>
    <mergeCell ref="P164:P165"/>
    <mergeCell ref="Q162:Q163"/>
    <mergeCell ref="S162:S163"/>
    <mergeCell ref="T162:T163"/>
    <mergeCell ref="U162:U163"/>
    <mergeCell ref="B156:B168"/>
    <mergeCell ref="E167:E168"/>
    <mergeCell ref="H18:H19"/>
    <mergeCell ref="H20:H21"/>
    <mergeCell ref="E18:E19"/>
    <mergeCell ref="E20:E21"/>
    <mergeCell ref="E24:E25"/>
    <mergeCell ref="H24:H25"/>
    <mergeCell ref="E26:E27"/>
    <mergeCell ref="H26:H27"/>
    <mergeCell ref="E28:E29"/>
    <mergeCell ref="H28:H29"/>
    <mergeCell ref="E30:E31"/>
    <mergeCell ref="H30:H31"/>
    <mergeCell ref="E33:E34"/>
    <mergeCell ref="H33:H34"/>
    <mergeCell ref="E36:E37"/>
    <mergeCell ref="H36:H37"/>
    <mergeCell ref="E38:E39"/>
    <mergeCell ref="H38:H39"/>
    <mergeCell ref="E42:E43"/>
    <mergeCell ref="H42:H43"/>
    <mergeCell ref="E46:E47"/>
    <mergeCell ref="H46:H47"/>
    <mergeCell ref="E48:E49"/>
    <mergeCell ref="H48:H49"/>
    <mergeCell ref="E50:E51"/>
    <mergeCell ref="H50:H51"/>
    <mergeCell ref="E52:E53"/>
    <mergeCell ref="H52:H53"/>
    <mergeCell ref="E54:E55"/>
    <mergeCell ref="H54:H55"/>
    <mergeCell ref="E56:E57"/>
    <mergeCell ref="H56:H57"/>
    <mergeCell ref="E58:E59"/>
    <mergeCell ref="H58:H59"/>
    <mergeCell ref="E60:E61"/>
    <mergeCell ref="H60:H61"/>
    <mergeCell ref="E62:E63"/>
    <mergeCell ref="H62:H63"/>
    <mergeCell ref="E64:E65"/>
    <mergeCell ref="H64:H65"/>
    <mergeCell ref="E66:E67"/>
    <mergeCell ref="H66:H67"/>
    <mergeCell ref="E68:E69"/>
    <mergeCell ref="H68:H69"/>
    <mergeCell ref="E70:E71"/>
    <mergeCell ref="H70:H71"/>
    <mergeCell ref="E72:E73"/>
    <mergeCell ref="H72:H73"/>
    <mergeCell ref="E74:E75"/>
    <mergeCell ref="H74:H75"/>
    <mergeCell ref="E76:E77"/>
    <mergeCell ref="H76:H77"/>
    <mergeCell ref="E78:E79"/>
    <mergeCell ref="H78:H79"/>
    <mergeCell ref="E80:E81"/>
    <mergeCell ref="H80:H81"/>
    <mergeCell ref="E83:E84"/>
    <mergeCell ref="H83:H84"/>
    <mergeCell ref="E88:E89"/>
    <mergeCell ref="H88:H89"/>
    <mergeCell ref="E90:E91"/>
    <mergeCell ref="H90:H91"/>
    <mergeCell ref="E92:E93"/>
    <mergeCell ref="H92:H93"/>
    <mergeCell ref="E94:E95"/>
    <mergeCell ref="H94:H95"/>
    <mergeCell ref="F92:F93"/>
    <mergeCell ref="G92:G93"/>
    <mergeCell ref="H96:H97"/>
    <mergeCell ref="E98:E99"/>
    <mergeCell ref="H98:H99"/>
    <mergeCell ref="E100:E101"/>
    <mergeCell ref="H100:H101"/>
    <mergeCell ref="E102:E103"/>
    <mergeCell ref="H102:H103"/>
    <mergeCell ref="E104:E105"/>
    <mergeCell ref="H104:H105"/>
    <mergeCell ref="H106:H107"/>
    <mergeCell ref="E106:E107"/>
    <mergeCell ref="E108:E109"/>
    <mergeCell ref="H108:H109"/>
    <mergeCell ref="E110:E111"/>
    <mergeCell ref="E112:E113"/>
    <mergeCell ref="H110:H111"/>
    <mergeCell ref="H112:H113"/>
    <mergeCell ref="E114:E115"/>
    <mergeCell ref="H114:H115"/>
    <mergeCell ref="E116:E117"/>
    <mergeCell ref="H116:H117"/>
    <mergeCell ref="E118:E119"/>
    <mergeCell ref="H118:H119"/>
    <mergeCell ref="E120:E121"/>
    <mergeCell ref="H120:H121"/>
    <mergeCell ref="E124:E125"/>
    <mergeCell ref="H124:H125"/>
    <mergeCell ref="E126:E127"/>
    <mergeCell ref="H126:H127"/>
    <mergeCell ref="E129:E130"/>
    <mergeCell ref="H129:H130"/>
    <mergeCell ref="E131:E132"/>
    <mergeCell ref="H131:H132"/>
    <mergeCell ref="E133:E134"/>
    <mergeCell ref="H133:H134"/>
    <mergeCell ref="E158:E159"/>
    <mergeCell ref="H158:H159"/>
    <mergeCell ref="E160:E161"/>
    <mergeCell ref="H160:H161"/>
    <mergeCell ref="E162:E163"/>
    <mergeCell ref="H162:H163"/>
    <mergeCell ref="E164:E165"/>
    <mergeCell ref="H164:H165"/>
    <mergeCell ref="H167:H168"/>
    <mergeCell ref="E137:E138"/>
    <mergeCell ref="H137:H138"/>
    <mergeCell ref="E142:E143"/>
    <mergeCell ref="H142:H143"/>
    <mergeCell ref="E145:E146"/>
    <mergeCell ref="H145:H146"/>
    <mergeCell ref="E148:E149"/>
    <mergeCell ref="H148:H149"/>
    <mergeCell ref="E150:E151"/>
    <mergeCell ref="H150:H151"/>
    <mergeCell ref="E152:E153"/>
    <mergeCell ref="H152:H153"/>
    <mergeCell ref="E154:E155"/>
    <mergeCell ref="H154:H155"/>
    <mergeCell ref="H156:H157"/>
    <mergeCell ref="C122:C123"/>
    <mergeCell ref="D122:D123"/>
    <mergeCell ref="E122:E123"/>
    <mergeCell ref="F122:F123"/>
    <mergeCell ref="G122:G123"/>
    <mergeCell ref="H122:H123"/>
    <mergeCell ref="I122:I123"/>
    <mergeCell ref="J122:J123"/>
    <mergeCell ref="K122:K123"/>
    <mergeCell ref="C139:C141"/>
    <mergeCell ref="D139:D141"/>
    <mergeCell ref="E139:E141"/>
    <mergeCell ref="F139:F141"/>
    <mergeCell ref="G139:G141"/>
    <mergeCell ref="H139:H141"/>
    <mergeCell ref="I139:I141"/>
    <mergeCell ref="J139:J141"/>
    <mergeCell ref="J133:J134"/>
    <mergeCell ref="K133:K134"/>
    <mergeCell ref="E135:E136"/>
    <mergeCell ref="H135:H136"/>
  </mergeCells>
  <conditionalFormatting sqref="Q17:Q18 Q20 Q26 Q22:Q24 Q28 Q30 Q32:Q33 Q40:Q42 Q35:Q36 Q38 Q44:Q45 Q48 Q50 Q52 Q54 Q56 Q58 Q60 Q62 Q64 Q66 Q68 Q70 Q72 Q76 Q82 Q80 Q78 Q90 Q92 Q96 Q98 Q102 Q104 Q106 Q108 Q110 Q112 Q114 Q94 Q100 Q129 Q131 Q133 Q135 Q137 Q139 Q156 Q160 Q166:Q167 Q141:Q142 Q144">
    <cfRule type="containsText" dxfId="119" priority="116" operator="containsText" text="INTOLERABLE">
      <formula>NOT(ISERROR(SEARCH("INTOLERABLE",Q17)))</formula>
    </cfRule>
    <cfRule type="containsText" dxfId="118" priority="117" operator="containsText" text="IMPORTANTE">
      <formula>NOT(ISERROR(SEARCH("IMPORTANTE",Q17)))</formula>
    </cfRule>
    <cfRule type="containsText" dxfId="117" priority="118" operator="containsText" text="MODERADO">
      <formula>NOT(ISERROR(SEARCH("MODERADO",Q17)))</formula>
    </cfRule>
    <cfRule type="containsText" dxfId="116" priority="119" operator="containsText" text="TOLERABLE">
      <formula>NOT(ISERROR(SEARCH("TOLERABLE",Q17)))</formula>
    </cfRule>
    <cfRule type="containsText" dxfId="115" priority="120" operator="containsText" text="TOLERABLE">
      <formula>NOT(ISERROR(SEARCH("TOLERABLE",Q17)))</formula>
    </cfRule>
  </conditionalFormatting>
  <conditionalFormatting sqref="Q46">
    <cfRule type="containsText" dxfId="114" priority="111" operator="containsText" text="INTOLERABLE">
      <formula>NOT(ISERROR(SEARCH("INTOLERABLE",Q46)))</formula>
    </cfRule>
    <cfRule type="containsText" dxfId="113" priority="112" operator="containsText" text="IMPORTANTE">
      <formula>NOT(ISERROR(SEARCH("IMPORTANTE",Q46)))</formula>
    </cfRule>
    <cfRule type="containsText" dxfId="112" priority="113" operator="containsText" text="MODERADO">
      <formula>NOT(ISERROR(SEARCH("MODERADO",Q46)))</formula>
    </cfRule>
    <cfRule type="containsText" dxfId="111" priority="114" operator="containsText" text="TOLERABLE">
      <formula>NOT(ISERROR(SEARCH("TOLERABLE",Q46)))</formula>
    </cfRule>
    <cfRule type="containsText" dxfId="110" priority="115" operator="containsText" text="TOLERABLE">
      <formula>NOT(ISERROR(SEARCH("TOLERABLE",Q46)))</formula>
    </cfRule>
  </conditionalFormatting>
  <conditionalFormatting sqref="Q74">
    <cfRule type="containsText" dxfId="109" priority="106" operator="containsText" text="INTOLERABLE">
      <formula>NOT(ISERROR(SEARCH("INTOLERABLE",Q74)))</formula>
    </cfRule>
    <cfRule type="containsText" dxfId="108" priority="107" operator="containsText" text="IMPORTANTE">
      <formula>NOT(ISERROR(SEARCH("IMPORTANTE",Q74)))</formula>
    </cfRule>
    <cfRule type="containsText" dxfId="107" priority="108" operator="containsText" text="MODERADO">
      <formula>NOT(ISERROR(SEARCH("MODERADO",Q74)))</formula>
    </cfRule>
    <cfRule type="containsText" dxfId="106" priority="109" operator="containsText" text="TOLERABLE">
      <formula>NOT(ISERROR(SEARCH("TOLERABLE",Q74)))</formula>
    </cfRule>
    <cfRule type="containsText" dxfId="105" priority="110" operator="containsText" text="TOLERABLE">
      <formula>NOT(ISERROR(SEARCH("TOLERABLE",Q74)))</formula>
    </cfRule>
  </conditionalFormatting>
  <conditionalFormatting sqref="Q85">
    <cfRule type="containsText" dxfId="104" priority="101" operator="containsText" text="INTOLERABLE">
      <formula>NOT(ISERROR(SEARCH("INTOLERABLE",Q85)))</formula>
    </cfRule>
    <cfRule type="containsText" dxfId="103" priority="102" operator="containsText" text="IMPORTANTE">
      <formula>NOT(ISERROR(SEARCH("IMPORTANTE",Q85)))</formula>
    </cfRule>
    <cfRule type="containsText" dxfId="102" priority="103" operator="containsText" text="MODERADO">
      <formula>NOT(ISERROR(SEARCH("MODERADO",Q85)))</formula>
    </cfRule>
    <cfRule type="containsText" dxfId="101" priority="104" operator="containsText" text="TOLERABLE">
      <formula>NOT(ISERROR(SEARCH("TOLERABLE",Q85)))</formula>
    </cfRule>
    <cfRule type="containsText" dxfId="100" priority="105" operator="containsText" text="TOLERABLE">
      <formula>NOT(ISERROR(SEARCH("TOLERABLE",Q85)))</formula>
    </cfRule>
  </conditionalFormatting>
  <conditionalFormatting sqref="Q86">
    <cfRule type="containsText" dxfId="99" priority="96" operator="containsText" text="INTOLERABLE">
      <formula>NOT(ISERROR(SEARCH("INTOLERABLE",Q86)))</formula>
    </cfRule>
    <cfRule type="containsText" dxfId="98" priority="97" operator="containsText" text="IMPORTANTE">
      <formula>NOT(ISERROR(SEARCH("IMPORTANTE",Q86)))</formula>
    </cfRule>
    <cfRule type="containsText" dxfId="97" priority="98" operator="containsText" text="MODERADO">
      <formula>NOT(ISERROR(SEARCH("MODERADO",Q86)))</formula>
    </cfRule>
    <cfRule type="containsText" dxfId="96" priority="99" operator="containsText" text="TOLERABLE">
      <formula>NOT(ISERROR(SEARCH("TOLERABLE",Q86)))</formula>
    </cfRule>
    <cfRule type="containsText" dxfId="95" priority="100" operator="containsText" text="TOLERABLE">
      <formula>NOT(ISERROR(SEARCH("TOLERABLE",Q86)))</formula>
    </cfRule>
  </conditionalFormatting>
  <conditionalFormatting sqref="Q87">
    <cfRule type="containsText" dxfId="94" priority="91" operator="containsText" text="INTOLERABLE">
      <formula>NOT(ISERROR(SEARCH("INTOLERABLE",Q87)))</formula>
    </cfRule>
    <cfRule type="containsText" dxfId="93" priority="92" operator="containsText" text="IMPORTANTE">
      <formula>NOT(ISERROR(SEARCH("IMPORTANTE",Q87)))</formula>
    </cfRule>
    <cfRule type="containsText" dxfId="92" priority="93" operator="containsText" text="MODERADO">
      <formula>NOT(ISERROR(SEARCH("MODERADO",Q87)))</formula>
    </cfRule>
    <cfRule type="containsText" dxfId="91" priority="94" operator="containsText" text="TOLERABLE">
      <formula>NOT(ISERROR(SEARCH("TOLERABLE",Q87)))</formula>
    </cfRule>
    <cfRule type="containsText" dxfId="90" priority="95" operator="containsText" text="TOLERABLE">
      <formula>NOT(ISERROR(SEARCH("TOLERABLE",Q87)))</formula>
    </cfRule>
  </conditionalFormatting>
  <conditionalFormatting sqref="Q147">
    <cfRule type="containsText" dxfId="89" priority="86" operator="containsText" text="INTOLERABLE">
      <formula>NOT(ISERROR(SEARCH("INTOLERABLE",Q147)))</formula>
    </cfRule>
    <cfRule type="containsText" dxfId="88" priority="87" operator="containsText" text="IMPORTANTE">
      <formula>NOT(ISERROR(SEARCH("IMPORTANTE",Q147)))</formula>
    </cfRule>
    <cfRule type="containsText" dxfId="87" priority="88" operator="containsText" text="MODERADO">
      <formula>NOT(ISERROR(SEARCH("MODERADO",Q147)))</formula>
    </cfRule>
    <cfRule type="containsText" dxfId="86" priority="89" operator="containsText" text="TOLERABLE">
      <formula>NOT(ISERROR(SEARCH("TOLERABLE",Q147)))</formula>
    </cfRule>
    <cfRule type="containsText" dxfId="85" priority="90" operator="containsText" text="TOLERABLE">
      <formula>NOT(ISERROR(SEARCH("TOLERABLE",Q147)))</formula>
    </cfRule>
  </conditionalFormatting>
  <conditionalFormatting sqref="Q122:Q123">
    <cfRule type="containsText" dxfId="84" priority="81" operator="containsText" text="INTOLERABLE">
      <formula>NOT(ISERROR(SEARCH("INTOLERABLE",Q122)))</formula>
    </cfRule>
    <cfRule type="containsText" dxfId="83" priority="82" operator="containsText" text="IMPORTANTE">
      <formula>NOT(ISERROR(SEARCH("IMPORTANTE",Q122)))</formula>
    </cfRule>
    <cfRule type="containsText" dxfId="82" priority="83" operator="containsText" text="MODERADO">
      <formula>NOT(ISERROR(SEARCH("MODERADO",Q122)))</formula>
    </cfRule>
    <cfRule type="containsText" dxfId="81" priority="84" operator="containsText" text="TOLERABLE">
      <formula>NOT(ISERROR(SEARCH("TOLERABLE",Q122)))</formula>
    </cfRule>
    <cfRule type="containsText" dxfId="80" priority="85" operator="containsText" text="TOLERABLE">
      <formula>NOT(ISERROR(SEARCH("TOLERABLE",Q122)))</formula>
    </cfRule>
  </conditionalFormatting>
  <conditionalFormatting sqref="Q128">
    <cfRule type="containsText" dxfId="79" priority="76" operator="containsText" text="INTOLERABLE">
      <formula>NOT(ISERROR(SEARCH("INTOLERABLE",Q128)))</formula>
    </cfRule>
    <cfRule type="containsText" dxfId="78" priority="77" operator="containsText" text="IMPORTANTE">
      <formula>NOT(ISERROR(SEARCH("IMPORTANTE",Q128)))</formula>
    </cfRule>
    <cfRule type="containsText" dxfId="77" priority="78" operator="containsText" text="MODERADO">
      <formula>NOT(ISERROR(SEARCH("MODERADO",Q128)))</formula>
    </cfRule>
    <cfRule type="containsText" dxfId="76" priority="79" operator="containsText" text="TOLERABLE">
      <formula>NOT(ISERROR(SEARCH("TOLERABLE",Q128)))</formula>
    </cfRule>
    <cfRule type="containsText" dxfId="75" priority="80" operator="containsText" text="TOLERABLE">
      <formula>NOT(ISERROR(SEARCH("TOLERABLE",Q128)))</formula>
    </cfRule>
  </conditionalFormatting>
  <conditionalFormatting sqref="Q83">
    <cfRule type="containsText" dxfId="74" priority="71" operator="containsText" text="INTOLERABLE">
      <formula>NOT(ISERROR(SEARCH("INTOLERABLE",Q83)))</formula>
    </cfRule>
    <cfRule type="containsText" dxfId="73" priority="72" operator="containsText" text="IMPORTANTE">
      <formula>NOT(ISERROR(SEARCH("IMPORTANTE",Q83)))</formula>
    </cfRule>
    <cfRule type="containsText" dxfId="72" priority="73" operator="containsText" text="MODERADO">
      <formula>NOT(ISERROR(SEARCH("MODERADO",Q83)))</formula>
    </cfRule>
    <cfRule type="containsText" dxfId="71" priority="74" operator="containsText" text="TOLERABLE">
      <formula>NOT(ISERROR(SEARCH("TOLERABLE",Q83)))</formula>
    </cfRule>
    <cfRule type="containsText" dxfId="70" priority="75" operator="containsText" text="TOLERABLE">
      <formula>NOT(ISERROR(SEARCH("TOLERABLE",Q83)))</formula>
    </cfRule>
  </conditionalFormatting>
  <conditionalFormatting sqref="Q88">
    <cfRule type="containsText" dxfId="69" priority="66" operator="containsText" text="INTOLERABLE">
      <formula>NOT(ISERROR(SEARCH("INTOLERABLE",Q88)))</formula>
    </cfRule>
    <cfRule type="containsText" dxfId="68" priority="67" operator="containsText" text="IMPORTANTE">
      <formula>NOT(ISERROR(SEARCH("IMPORTANTE",Q88)))</formula>
    </cfRule>
    <cfRule type="containsText" dxfId="67" priority="68" operator="containsText" text="MODERADO">
      <formula>NOT(ISERROR(SEARCH("MODERADO",Q88)))</formula>
    </cfRule>
    <cfRule type="containsText" dxfId="66" priority="69" operator="containsText" text="TOLERABLE">
      <formula>NOT(ISERROR(SEARCH("TOLERABLE",Q88)))</formula>
    </cfRule>
    <cfRule type="containsText" dxfId="65" priority="70" operator="containsText" text="TOLERABLE">
      <formula>NOT(ISERROR(SEARCH("TOLERABLE",Q88)))</formula>
    </cfRule>
  </conditionalFormatting>
  <conditionalFormatting sqref="Q118">
    <cfRule type="containsText" dxfId="64" priority="61" operator="containsText" text="INTOLERABLE">
      <formula>NOT(ISERROR(SEARCH("INTOLERABLE",Q118)))</formula>
    </cfRule>
    <cfRule type="containsText" dxfId="63" priority="62" operator="containsText" text="IMPORTANTE">
      <formula>NOT(ISERROR(SEARCH("IMPORTANTE",Q118)))</formula>
    </cfRule>
    <cfRule type="containsText" dxfId="62" priority="63" operator="containsText" text="MODERADO">
      <formula>NOT(ISERROR(SEARCH("MODERADO",Q118)))</formula>
    </cfRule>
    <cfRule type="containsText" dxfId="61" priority="64" operator="containsText" text="TOLERABLE">
      <formula>NOT(ISERROR(SEARCH("TOLERABLE",Q118)))</formula>
    </cfRule>
    <cfRule type="containsText" dxfId="60" priority="65" operator="containsText" text="TOLERABLE">
      <formula>NOT(ISERROR(SEARCH("TOLERABLE",Q118)))</formula>
    </cfRule>
  </conditionalFormatting>
  <conditionalFormatting sqref="Q116">
    <cfRule type="containsText" dxfId="59" priority="56" operator="containsText" text="INTOLERABLE">
      <formula>NOT(ISERROR(SEARCH("INTOLERABLE",Q116)))</formula>
    </cfRule>
    <cfRule type="containsText" dxfId="58" priority="57" operator="containsText" text="IMPORTANTE">
      <formula>NOT(ISERROR(SEARCH("IMPORTANTE",Q116)))</formula>
    </cfRule>
    <cfRule type="containsText" dxfId="57" priority="58" operator="containsText" text="MODERADO">
      <formula>NOT(ISERROR(SEARCH("MODERADO",Q116)))</formula>
    </cfRule>
    <cfRule type="containsText" dxfId="56" priority="59" operator="containsText" text="TOLERABLE">
      <formula>NOT(ISERROR(SEARCH("TOLERABLE",Q116)))</formula>
    </cfRule>
    <cfRule type="containsText" dxfId="55" priority="60" operator="containsText" text="TOLERABLE">
      <formula>NOT(ISERROR(SEARCH("TOLERABLE",Q116)))</formula>
    </cfRule>
  </conditionalFormatting>
  <conditionalFormatting sqref="Q120">
    <cfRule type="containsText" dxfId="54" priority="51" operator="containsText" text="INTOLERABLE">
      <formula>NOT(ISERROR(SEARCH("INTOLERABLE",Q120)))</formula>
    </cfRule>
    <cfRule type="containsText" dxfId="53" priority="52" operator="containsText" text="IMPORTANTE">
      <formula>NOT(ISERROR(SEARCH("IMPORTANTE",Q120)))</formula>
    </cfRule>
    <cfRule type="containsText" dxfId="52" priority="53" operator="containsText" text="MODERADO">
      <formula>NOT(ISERROR(SEARCH("MODERADO",Q120)))</formula>
    </cfRule>
    <cfRule type="containsText" dxfId="51" priority="54" operator="containsText" text="TOLERABLE">
      <formula>NOT(ISERROR(SEARCH("TOLERABLE",Q120)))</formula>
    </cfRule>
    <cfRule type="containsText" dxfId="50" priority="55" operator="containsText" text="TOLERABLE">
      <formula>NOT(ISERROR(SEARCH("TOLERABLE",Q120)))</formula>
    </cfRule>
  </conditionalFormatting>
  <conditionalFormatting sqref="Q124">
    <cfRule type="containsText" dxfId="49" priority="46" operator="containsText" text="INTOLERABLE">
      <formula>NOT(ISERROR(SEARCH("INTOLERABLE",Q124)))</formula>
    </cfRule>
    <cfRule type="containsText" dxfId="48" priority="47" operator="containsText" text="IMPORTANTE">
      <formula>NOT(ISERROR(SEARCH("IMPORTANTE",Q124)))</formula>
    </cfRule>
    <cfRule type="containsText" dxfId="47" priority="48" operator="containsText" text="MODERADO">
      <formula>NOT(ISERROR(SEARCH("MODERADO",Q124)))</formula>
    </cfRule>
    <cfRule type="containsText" dxfId="46" priority="49" operator="containsText" text="TOLERABLE">
      <formula>NOT(ISERROR(SEARCH("TOLERABLE",Q124)))</formula>
    </cfRule>
    <cfRule type="containsText" dxfId="45" priority="50" operator="containsText" text="TOLERABLE">
      <formula>NOT(ISERROR(SEARCH("TOLERABLE",Q124)))</formula>
    </cfRule>
  </conditionalFormatting>
  <conditionalFormatting sqref="Q126">
    <cfRule type="containsText" dxfId="44" priority="41" operator="containsText" text="INTOLERABLE">
      <formula>NOT(ISERROR(SEARCH("INTOLERABLE",Q126)))</formula>
    </cfRule>
    <cfRule type="containsText" dxfId="43" priority="42" operator="containsText" text="IMPORTANTE">
      <formula>NOT(ISERROR(SEARCH("IMPORTANTE",Q126)))</formula>
    </cfRule>
    <cfRule type="containsText" dxfId="42" priority="43" operator="containsText" text="MODERADO">
      <formula>NOT(ISERROR(SEARCH("MODERADO",Q126)))</formula>
    </cfRule>
    <cfRule type="containsText" dxfId="41" priority="44" operator="containsText" text="TOLERABLE">
      <formula>NOT(ISERROR(SEARCH("TOLERABLE",Q126)))</formula>
    </cfRule>
    <cfRule type="containsText" dxfId="40" priority="45" operator="containsText" text="TOLERABLE">
      <formula>NOT(ISERROR(SEARCH("TOLERABLE",Q126)))</formula>
    </cfRule>
  </conditionalFormatting>
  <conditionalFormatting sqref="Q148">
    <cfRule type="containsText" dxfId="39" priority="36" operator="containsText" text="INTOLERABLE">
      <formula>NOT(ISERROR(SEARCH("INTOLERABLE",Q148)))</formula>
    </cfRule>
    <cfRule type="containsText" dxfId="38" priority="37" operator="containsText" text="IMPORTANTE">
      <formula>NOT(ISERROR(SEARCH("IMPORTANTE",Q148)))</formula>
    </cfRule>
    <cfRule type="containsText" dxfId="37" priority="38" operator="containsText" text="MODERADO">
      <formula>NOT(ISERROR(SEARCH("MODERADO",Q148)))</formula>
    </cfRule>
    <cfRule type="containsText" dxfId="36" priority="39" operator="containsText" text="TOLERABLE">
      <formula>NOT(ISERROR(SEARCH("TOLERABLE",Q148)))</formula>
    </cfRule>
    <cfRule type="containsText" dxfId="35" priority="40" operator="containsText" text="TOLERABLE">
      <formula>NOT(ISERROR(SEARCH("TOLERABLE",Q148)))</formula>
    </cfRule>
  </conditionalFormatting>
  <conditionalFormatting sqref="Q152">
    <cfRule type="containsText" dxfId="34" priority="31" operator="containsText" text="INTOLERABLE">
      <formula>NOT(ISERROR(SEARCH("INTOLERABLE",Q152)))</formula>
    </cfRule>
    <cfRule type="containsText" dxfId="33" priority="32" operator="containsText" text="IMPORTANTE">
      <formula>NOT(ISERROR(SEARCH("IMPORTANTE",Q152)))</formula>
    </cfRule>
    <cfRule type="containsText" dxfId="32" priority="33" operator="containsText" text="MODERADO">
      <formula>NOT(ISERROR(SEARCH("MODERADO",Q152)))</formula>
    </cfRule>
    <cfRule type="containsText" dxfId="31" priority="34" operator="containsText" text="TOLERABLE">
      <formula>NOT(ISERROR(SEARCH("TOLERABLE",Q152)))</formula>
    </cfRule>
    <cfRule type="containsText" dxfId="30" priority="35" operator="containsText" text="TOLERABLE">
      <formula>NOT(ISERROR(SEARCH("TOLERABLE",Q152)))</formula>
    </cfRule>
  </conditionalFormatting>
  <conditionalFormatting sqref="Q145">
    <cfRule type="containsText" dxfId="29" priority="26" operator="containsText" text="INTOLERABLE">
      <formula>NOT(ISERROR(SEARCH("INTOLERABLE",Q145)))</formula>
    </cfRule>
    <cfRule type="containsText" dxfId="28" priority="27" operator="containsText" text="IMPORTANTE">
      <formula>NOT(ISERROR(SEARCH("IMPORTANTE",Q145)))</formula>
    </cfRule>
    <cfRule type="containsText" dxfId="27" priority="28" operator="containsText" text="MODERADO">
      <formula>NOT(ISERROR(SEARCH("MODERADO",Q145)))</formula>
    </cfRule>
    <cfRule type="containsText" dxfId="26" priority="29" operator="containsText" text="TOLERABLE">
      <formula>NOT(ISERROR(SEARCH("TOLERABLE",Q145)))</formula>
    </cfRule>
    <cfRule type="containsText" dxfId="25" priority="30" operator="containsText" text="TOLERABLE">
      <formula>NOT(ISERROR(SEARCH("TOLERABLE",Q145)))</formula>
    </cfRule>
  </conditionalFormatting>
  <conditionalFormatting sqref="Q150">
    <cfRule type="containsText" dxfId="24" priority="21" operator="containsText" text="INTOLERABLE">
      <formula>NOT(ISERROR(SEARCH("INTOLERABLE",Q150)))</formula>
    </cfRule>
    <cfRule type="containsText" dxfId="23" priority="22" operator="containsText" text="IMPORTANTE">
      <formula>NOT(ISERROR(SEARCH("IMPORTANTE",Q150)))</formula>
    </cfRule>
    <cfRule type="containsText" dxfId="22" priority="23" operator="containsText" text="MODERADO">
      <formula>NOT(ISERROR(SEARCH("MODERADO",Q150)))</formula>
    </cfRule>
    <cfRule type="containsText" dxfId="21" priority="24" operator="containsText" text="TOLERABLE">
      <formula>NOT(ISERROR(SEARCH("TOLERABLE",Q150)))</formula>
    </cfRule>
    <cfRule type="containsText" dxfId="20" priority="25" operator="containsText" text="TOLERABLE">
      <formula>NOT(ISERROR(SEARCH("TOLERABLE",Q150)))</formula>
    </cfRule>
  </conditionalFormatting>
  <conditionalFormatting sqref="Q154">
    <cfRule type="containsText" dxfId="19" priority="16" operator="containsText" text="INTOLERABLE">
      <formula>NOT(ISERROR(SEARCH("INTOLERABLE",Q154)))</formula>
    </cfRule>
    <cfRule type="containsText" dxfId="18" priority="17" operator="containsText" text="IMPORTANTE">
      <formula>NOT(ISERROR(SEARCH("IMPORTANTE",Q154)))</formula>
    </cfRule>
    <cfRule type="containsText" dxfId="17" priority="18" operator="containsText" text="MODERADO">
      <formula>NOT(ISERROR(SEARCH("MODERADO",Q154)))</formula>
    </cfRule>
    <cfRule type="containsText" dxfId="16" priority="19" operator="containsText" text="TOLERABLE">
      <formula>NOT(ISERROR(SEARCH("TOLERABLE",Q154)))</formula>
    </cfRule>
    <cfRule type="containsText" dxfId="15" priority="20" operator="containsText" text="TOLERABLE">
      <formula>NOT(ISERROR(SEARCH("TOLERABLE",Q154)))</formula>
    </cfRule>
  </conditionalFormatting>
  <conditionalFormatting sqref="Q158">
    <cfRule type="containsText" dxfId="14" priority="11" operator="containsText" text="INTOLERABLE">
      <formula>NOT(ISERROR(SEARCH("INTOLERABLE",Q158)))</formula>
    </cfRule>
    <cfRule type="containsText" dxfId="13" priority="12" operator="containsText" text="IMPORTANTE">
      <formula>NOT(ISERROR(SEARCH("IMPORTANTE",Q158)))</formula>
    </cfRule>
    <cfRule type="containsText" dxfId="12" priority="13" operator="containsText" text="MODERADO">
      <formula>NOT(ISERROR(SEARCH("MODERADO",Q158)))</formula>
    </cfRule>
    <cfRule type="containsText" dxfId="11" priority="14" operator="containsText" text="TOLERABLE">
      <formula>NOT(ISERROR(SEARCH("TOLERABLE",Q158)))</formula>
    </cfRule>
    <cfRule type="containsText" dxfId="10" priority="15" operator="containsText" text="TOLERABLE">
      <formula>NOT(ISERROR(SEARCH("TOLERABLE",Q158)))</formula>
    </cfRule>
  </conditionalFormatting>
  <conditionalFormatting sqref="Q162">
    <cfRule type="containsText" dxfId="9" priority="6" operator="containsText" text="INTOLERABLE">
      <formula>NOT(ISERROR(SEARCH("INTOLERABLE",Q162)))</formula>
    </cfRule>
    <cfRule type="containsText" dxfId="8" priority="7" operator="containsText" text="IMPORTANTE">
      <formula>NOT(ISERROR(SEARCH("IMPORTANTE",Q162)))</formula>
    </cfRule>
    <cfRule type="containsText" dxfId="7" priority="8" operator="containsText" text="MODERADO">
      <formula>NOT(ISERROR(SEARCH("MODERADO",Q162)))</formula>
    </cfRule>
    <cfRule type="containsText" dxfId="6" priority="9" operator="containsText" text="TOLERABLE">
      <formula>NOT(ISERROR(SEARCH("TOLERABLE",Q162)))</formula>
    </cfRule>
    <cfRule type="containsText" dxfId="5" priority="10" operator="containsText" text="TOLERABLE">
      <formula>NOT(ISERROR(SEARCH("TOLERABLE",Q162)))</formula>
    </cfRule>
  </conditionalFormatting>
  <conditionalFormatting sqref="Q164">
    <cfRule type="containsText" dxfId="4" priority="1" operator="containsText" text="INTOLERABLE">
      <formula>NOT(ISERROR(SEARCH("INTOLERABLE",Q164)))</formula>
    </cfRule>
    <cfRule type="containsText" dxfId="3" priority="2" operator="containsText" text="IMPORTANTE">
      <formula>NOT(ISERROR(SEARCH("IMPORTANTE",Q164)))</formula>
    </cfRule>
    <cfRule type="containsText" dxfId="2" priority="3" operator="containsText" text="MODERADO">
      <formula>NOT(ISERROR(SEARCH("MODERADO",Q164)))</formula>
    </cfRule>
    <cfRule type="containsText" dxfId="1" priority="4" operator="containsText" text="TOLERABLE">
      <formula>NOT(ISERROR(SEARCH("TOLERABLE",Q164)))</formula>
    </cfRule>
    <cfRule type="containsText" dxfId="0" priority="5" operator="containsText" text="TOLERABLE">
      <formula>NOT(ISERROR(SEARCH("TOLERABLE",Q164)))</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9" customWidth="1"/>
    <col min="5" max="7" width="30.5703125" customWidth="1"/>
    <col min="8" max="8" width="0" hidden="1" customWidth="1"/>
    <col min="9" max="16384" width="11.42578125" hidden="1"/>
  </cols>
  <sheetData>
    <row r="1" spans="1:7" ht="39.950000000000003" customHeight="1">
      <c r="E1" s="179" t="s">
        <v>50</v>
      </c>
      <c r="F1" s="179"/>
      <c r="G1" s="179"/>
    </row>
    <row r="2" spans="1:7" ht="30">
      <c r="A2" s="180"/>
      <c r="B2" s="180"/>
      <c r="C2" s="180"/>
      <c r="E2" s="10" t="s">
        <v>283</v>
      </c>
      <c r="F2" s="10" t="s">
        <v>284</v>
      </c>
      <c r="G2" s="10" t="s">
        <v>285</v>
      </c>
    </row>
    <row r="3" spans="1:7" ht="120">
      <c r="A3" s="180"/>
      <c r="B3" s="180"/>
      <c r="C3" s="181"/>
      <c r="D3" s="11" t="s">
        <v>286</v>
      </c>
      <c r="E3" s="12" t="s">
        <v>287</v>
      </c>
      <c r="F3" s="12" t="s">
        <v>288</v>
      </c>
      <c r="G3" s="12" t="s">
        <v>289</v>
      </c>
    </row>
    <row r="4" spans="1:7" ht="18.75">
      <c r="A4" s="181"/>
      <c r="B4" s="181"/>
      <c r="C4" s="11" t="s">
        <v>286</v>
      </c>
      <c r="D4" s="11" t="s">
        <v>290</v>
      </c>
      <c r="E4" s="13">
        <v>1</v>
      </c>
      <c r="F4" s="13">
        <v>2</v>
      </c>
      <c r="G4" s="13">
        <v>4</v>
      </c>
    </row>
    <row r="5" spans="1:7" ht="30">
      <c r="A5" s="182" t="s">
        <v>48</v>
      </c>
      <c r="B5" s="10" t="s">
        <v>291</v>
      </c>
      <c r="C5" s="14" t="s">
        <v>292</v>
      </c>
      <c r="D5" s="13">
        <v>1</v>
      </c>
      <c r="E5" s="15">
        <v>1</v>
      </c>
      <c r="F5" s="15">
        <v>2</v>
      </c>
      <c r="G5" s="16">
        <v>4</v>
      </c>
    </row>
    <row r="6" spans="1:7" ht="45">
      <c r="A6" s="182"/>
      <c r="B6" s="10" t="s">
        <v>293</v>
      </c>
      <c r="C6" s="14" t="s">
        <v>294</v>
      </c>
      <c r="D6" s="13">
        <v>2</v>
      </c>
      <c r="E6" s="15">
        <v>2</v>
      </c>
      <c r="F6" s="16">
        <v>4</v>
      </c>
      <c r="G6" s="17">
        <v>8</v>
      </c>
    </row>
    <row r="7" spans="1:7" ht="30">
      <c r="A7" s="182"/>
      <c r="B7" s="10" t="s">
        <v>295</v>
      </c>
      <c r="C7" s="14" t="s">
        <v>296</v>
      </c>
      <c r="D7" s="13">
        <v>4</v>
      </c>
      <c r="E7" s="16">
        <v>4</v>
      </c>
      <c r="F7" s="17">
        <v>8</v>
      </c>
      <c r="G7" s="18">
        <v>16</v>
      </c>
    </row>
    <row r="8" spans="1:7"/>
    <row r="9" spans="1:7" ht="63.95" customHeight="1">
      <c r="D9" s="19" t="s">
        <v>297</v>
      </c>
      <c r="E9" s="15" t="s">
        <v>298</v>
      </c>
      <c r="F9" s="178" t="s">
        <v>299</v>
      </c>
      <c r="G9" s="178"/>
    </row>
    <row r="10" spans="1:7" ht="111.6" customHeight="1">
      <c r="D10" s="20">
        <v>4</v>
      </c>
      <c r="E10" s="16" t="s">
        <v>300</v>
      </c>
      <c r="F10" s="178" t="s">
        <v>301</v>
      </c>
      <c r="G10" s="178"/>
    </row>
    <row r="11" spans="1:7" ht="72.95" customHeight="1">
      <c r="D11" s="21">
        <v>8</v>
      </c>
      <c r="E11" s="17" t="s">
        <v>302</v>
      </c>
      <c r="F11" s="178" t="s">
        <v>303</v>
      </c>
      <c r="G11" s="178"/>
    </row>
    <row r="12" spans="1:7" ht="81.95" customHeight="1">
      <c r="D12" s="22">
        <v>16</v>
      </c>
      <c r="E12" s="18" t="s">
        <v>304</v>
      </c>
      <c r="F12" s="178" t="s">
        <v>305</v>
      </c>
      <c r="G12" s="178"/>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48FB0-2BE5-4F8F-9459-5FD9E2CDC460}">
  <dimension ref="A3:H31"/>
  <sheetViews>
    <sheetView workbookViewId="0"/>
  </sheetViews>
  <sheetFormatPr defaultColWidth="10.85546875" defaultRowHeight="12.75"/>
  <cols>
    <col min="1" max="1" width="10.85546875" style="23"/>
    <col min="2" max="2" width="41.85546875" style="23" bestFit="1" customWidth="1"/>
    <col min="3" max="3" width="30.42578125" style="23" customWidth="1"/>
    <col min="4" max="4" width="25.85546875" style="23" customWidth="1"/>
    <col min="5" max="5" width="33.5703125" style="23" customWidth="1"/>
    <col min="6" max="6" width="31" style="23" customWidth="1"/>
    <col min="7" max="7" width="29" style="23" customWidth="1"/>
    <col min="8" max="8" width="17.140625" style="23" customWidth="1"/>
    <col min="9" max="16384" width="10.85546875" style="23"/>
  </cols>
  <sheetData>
    <row r="3" spans="1:8">
      <c r="B3" s="195" t="s">
        <v>306</v>
      </c>
      <c r="C3" s="196"/>
      <c r="D3" s="196"/>
      <c r="E3" s="196"/>
      <c r="F3" s="196"/>
      <c r="G3" s="197"/>
    </row>
    <row r="5" spans="1:8">
      <c r="B5" s="24" t="s">
        <v>307</v>
      </c>
      <c r="C5" s="198" t="s">
        <v>308</v>
      </c>
      <c r="D5" s="198"/>
      <c r="E5" s="198"/>
      <c r="F5" s="198"/>
      <c r="G5" s="198"/>
    </row>
    <row r="7" spans="1:8" ht="3.75" customHeight="1"/>
    <row r="8" spans="1:8" ht="13.5">
      <c r="B8" s="25" t="s">
        <v>309</v>
      </c>
      <c r="C8" s="183"/>
      <c r="D8" s="183"/>
      <c r="E8" s="26" t="s">
        <v>310</v>
      </c>
      <c r="F8" s="184"/>
      <c r="G8" s="184"/>
    </row>
    <row r="9" spans="1:8" ht="27">
      <c r="B9" s="27" t="s">
        <v>311</v>
      </c>
      <c r="C9" s="183"/>
      <c r="D9" s="183"/>
      <c r="E9" s="26" t="s">
        <v>312</v>
      </c>
      <c r="F9" s="184"/>
      <c r="G9" s="184"/>
    </row>
    <row r="10" spans="1:8" ht="27">
      <c r="B10" s="27" t="s">
        <v>313</v>
      </c>
      <c r="C10" s="183"/>
      <c r="D10" s="183"/>
      <c r="E10" s="26" t="s">
        <v>314</v>
      </c>
      <c r="F10" s="184"/>
      <c r="G10" s="184"/>
    </row>
    <row r="11" spans="1:8" ht="13.5">
      <c r="B11" s="27" t="s">
        <v>315</v>
      </c>
      <c r="C11" s="183"/>
      <c r="D11" s="183"/>
      <c r="E11" s="77" t="s">
        <v>316</v>
      </c>
      <c r="F11" s="185"/>
      <c r="G11" s="185"/>
    </row>
    <row r="12" spans="1:8" ht="15" customHeight="1">
      <c r="E12" s="186" t="s">
        <v>317</v>
      </c>
      <c r="F12" s="189" t="s">
        <v>318</v>
      </c>
      <c r="G12" s="190"/>
    </row>
    <row r="13" spans="1:8">
      <c r="E13" s="187"/>
      <c r="F13" s="191"/>
      <c r="G13" s="192"/>
    </row>
    <row r="14" spans="1:8">
      <c r="E14" s="188"/>
      <c r="F14" s="193"/>
      <c r="G14" s="194"/>
    </row>
    <row r="15" spans="1:8" hidden="1"/>
    <row r="16" spans="1:8" s="30" customFormat="1" ht="40.5">
      <c r="A16" s="28" t="s">
        <v>319</v>
      </c>
      <c r="B16" s="28" t="s">
        <v>320</v>
      </c>
      <c r="C16" s="28" t="s">
        <v>321</v>
      </c>
      <c r="D16" s="29" t="s">
        <v>322</v>
      </c>
      <c r="E16" s="29" t="s">
        <v>323</v>
      </c>
      <c r="F16" s="29" t="s">
        <v>324</v>
      </c>
      <c r="G16" s="28" t="s">
        <v>325</v>
      </c>
      <c r="H16" s="28" t="s">
        <v>326</v>
      </c>
    </row>
    <row r="17" spans="1:8" ht="53.25">
      <c r="A17" s="31"/>
      <c r="B17" s="32" t="s">
        <v>327</v>
      </c>
      <c r="C17" s="32" t="s">
        <v>328</v>
      </c>
      <c r="D17" s="32" t="s">
        <v>329</v>
      </c>
      <c r="E17" s="32" t="s">
        <v>330</v>
      </c>
      <c r="F17" s="33" t="s">
        <v>331</v>
      </c>
      <c r="G17" s="34" t="s">
        <v>332</v>
      </c>
      <c r="H17" s="34" t="s">
        <v>333</v>
      </c>
    </row>
    <row r="18" spans="1:8">
      <c r="A18" s="31"/>
      <c r="B18" s="33"/>
      <c r="C18" s="33"/>
      <c r="D18" s="32"/>
      <c r="E18" s="33"/>
      <c r="F18" s="33"/>
      <c r="G18" s="34"/>
      <c r="H18" s="34"/>
    </row>
    <row r="19" spans="1:8">
      <c r="A19" s="31"/>
      <c r="B19" s="33"/>
      <c r="C19" s="33"/>
      <c r="D19" s="32"/>
      <c r="E19" s="33"/>
      <c r="F19" s="33"/>
      <c r="G19" s="34"/>
      <c r="H19" s="34"/>
    </row>
    <row r="20" spans="1:8">
      <c r="A20" s="31"/>
      <c r="B20" s="33"/>
      <c r="C20" s="33"/>
      <c r="D20" s="32"/>
      <c r="E20" s="33"/>
      <c r="F20" s="33"/>
      <c r="G20" s="34"/>
      <c r="H20" s="34"/>
    </row>
    <row r="21" spans="1:8">
      <c r="A21" s="31"/>
      <c r="B21" s="33"/>
      <c r="C21" s="33"/>
      <c r="D21" s="32"/>
      <c r="E21" s="33"/>
      <c r="F21" s="33"/>
      <c r="G21" s="34"/>
      <c r="H21" s="34"/>
    </row>
    <row r="22" spans="1:8">
      <c r="A22" s="31"/>
      <c r="B22" s="33"/>
      <c r="C22" s="33"/>
      <c r="D22" s="32"/>
      <c r="E22" s="33"/>
      <c r="F22" s="33"/>
      <c r="G22" s="34"/>
      <c r="H22" s="34"/>
    </row>
    <row r="23" spans="1:8">
      <c r="A23" s="31"/>
      <c r="B23" s="33"/>
      <c r="C23" s="33"/>
      <c r="D23" s="32"/>
      <c r="E23" s="33"/>
      <c r="F23" s="33"/>
      <c r="G23" s="34"/>
      <c r="H23" s="34"/>
    </row>
    <row r="24" spans="1:8">
      <c r="A24" s="31"/>
      <c r="B24" s="33"/>
      <c r="C24" s="33"/>
      <c r="D24" s="32"/>
      <c r="E24" s="33"/>
      <c r="F24" s="33"/>
      <c r="G24" s="34"/>
      <c r="H24" s="34"/>
    </row>
    <row r="25" spans="1:8">
      <c r="A25" s="31"/>
      <c r="B25" s="33"/>
      <c r="C25" s="33"/>
      <c r="D25" s="32"/>
      <c r="E25" s="33"/>
      <c r="F25" s="33"/>
      <c r="G25" s="34"/>
      <c r="H25" s="34"/>
    </row>
    <row r="26" spans="1:8">
      <c r="A26" s="31"/>
      <c r="B26" s="33"/>
      <c r="C26" s="33"/>
      <c r="D26" s="32"/>
      <c r="E26" s="33"/>
      <c r="F26" s="33"/>
      <c r="G26" s="34"/>
      <c r="H26" s="34"/>
    </row>
    <row r="27" spans="1:8">
      <c r="A27" s="31"/>
      <c r="B27" s="33"/>
      <c r="C27" s="33"/>
      <c r="D27" s="32"/>
      <c r="E27" s="33"/>
      <c r="F27" s="33"/>
      <c r="G27" s="34"/>
      <c r="H27" s="34"/>
    </row>
    <row r="28" spans="1:8">
      <c r="A28" s="31"/>
      <c r="B28" s="33"/>
      <c r="C28" s="33"/>
      <c r="D28" s="32"/>
      <c r="E28" s="33"/>
      <c r="F28" s="33"/>
      <c r="G28" s="34"/>
      <c r="H28" s="34"/>
    </row>
    <row r="29" spans="1:8">
      <c r="A29" s="31"/>
      <c r="B29" s="33"/>
      <c r="C29" s="33"/>
      <c r="D29" s="32"/>
      <c r="E29" s="33"/>
      <c r="F29" s="33"/>
      <c r="G29" s="34"/>
      <c r="H29" s="34"/>
    </row>
    <row r="30" spans="1:8">
      <c r="A30" s="31"/>
      <c r="B30" s="33"/>
      <c r="C30" s="33"/>
      <c r="D30" s="32"/>
      <c r="E30" s="33"/>
      <c r="F30" s="33"/>
      <c r="G30" s="34"/>
      <c r="H30" s="34"/>
    </row>
    <row r="31" spans="1:8">
      <c r="A31" s="31"/>
      <c r="B31" s="33"/>
      <c r="C31" s="33"/>
      <c r="D31" s="32"/>
      <c r="E31" s="33"/>
      <c r="F31" s="33"/>
      <c r="G31" s="34"/>
      <c r="H31" s="34"/>
    </row>
  </sheetData>
  <mergeCells count="12">
    <mergeCell ref="B3:G3"/>
    <mergeCell ref="C5:G5"/>
    <mergeCell ref="C8:D8"/>
    <mergeCell ref="F8:G8"/>
    <mergeCell ref="C9:D9"/>
    <mergeCell ref="F9:G9"/>
    <mergeCell ref="C10:D10"/>
    <mergeCell ref="F10:G10"/>
    <mergeCell ref="C11:D11"/>
    <mergeCell ref="F11:G11"/>
    <mergeCell ref="E12:E14"/>
    <mergeCell ref="F12:G14"/>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2025-01-31T20:49:24Z</dcterms:created>
  <dcterms:modified xsi:type="dcterms:W3CDTF">2025-03-10T11:52:04Z</dcterms:modified>
  <cp:category/>
  <cp:contentStatus/>
</cp:coreProperties>
</file>